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mc:AlternateContent xmlns:mc="http://schemas.openxmlformats.org/markup-compatibility/2006">
    <mc:Choice Requires="x15">
      <x15ac:absPath xmlns:x15ac="http://schemas.microsoft.com/office/spreadsheetml/2010/11/ac" url="/Users/betty/Library/Mobile Documents/com~apple~CloudDocs/Documents 2017 - 2020/A1_Clients - ReStructure Documents - Finance Corp and General /Clients/ONN 2020/"/>
    </mc:Choice>
  </mc:AlternateContent>
  <xr:revisionPtr revIDLastSave="0" documentId="13_ncr:1_{F6FE0728-C7FC-4E41-BE42-36DB4CFECF48}" xr6:coauthVersionLast="45" xr6:coauthVersionMax="45" xr10:uidLastSave="{00000000-0000-0000-0000-000000000000}"/>
  <bookViews>
    <workbookView xWindow="0" yWindow="460" windowWidth="25600" windowHeight="14600" tabRatio="975" firstSheet="2" activeTab="6" xr2:uid="{00000000-000D-0000-FFFF-FFFF00000000}"/>
  </bookViews>
  <sheets>
    <sheet name="PLEASE READ" sheetId="16" r:id="rId1"/>
    <sheet name="INSTRUCTIONS" sheetId="12" r:id="rId2"/>
    <sheet name="BEST CASE REVENUE SCEN. 1" sheetId="6" r:id="rId3"/>
    <sheet name="MODERATE CASE REVENUE SCEN. 2" sheetId="10" r:id="rId4"/>
    <sheet name="WORST CASE REVEUE SCEN. 3" sheetId="9" r:id="rId5"/>
    <sheet name="Expense Worksheet Scenarios" sheetId="7" r:id="rId6"/>
    <sheet name="Scenario Planning Summary" sheetId="8" r:id="rId7"/>
  </sheets>
  <definedNames>
    <definedName name="_xlnm.Print_Area" localSheetId="2">'BEST CASE REVENUE SCEN. 1'!$A$1:$G$51</definedName>
    <definedName name="_xlnm.Print_Area" localSheetId="5">'Expense Worksheet Scenarios'!$A$1:$G$52</definedName>
    <definedName name="_xlnm.Print_Area" localSheetId="1">INSTRUCTIONS!$A$1:$A$56</definedName>
    <definedName name="_xlnm.Print_Area" localSheetId="3">'MODERATE CASE REVENUE SCEN. 2'!$A$1:$G$51</definedName>
    <definedName name="_xlnm.Print_Area" localSheetId="6">'Scenario Planning Summary'!$A$1:$E$39</definedName>
    <definedName name="_xlnm.Print_Area" localSheetId="4">'WORST CASE REVEUE SCEN. 3'!$A$1:$G$51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6" i="9" l="1"/>
  <c r="E45" i="9"/>
  <c r="E44" i="9"/>
  <c r="E43" i="9"/>
  <c r="E42" i="9"/>
  <c r="E41" i="9"/>
  <c r="E40" i="9"/>
  <c r="C39" i="9"/>
  <c r="E38" i="9"/>
  <c r="E37" i="9"/>
  <c r="E36" i="9"/>
  <c r="E35" i="9"/>
  <c r="E34" i="9"/>
  <c r="E33" i="9"/>
  <c r="E39" i="9" s="1"/>
  <c r="F39" i="9" s="1"/>
  <c r="C32" i="9"/>
  <c r="E31" i="9"/>
  <c r="E30" i="9"/>
  <c r="E29" i="9"/>
  <c r="E28" i="9"/>
  <c r="E27" i="9"/>
  <c r="E32" i="9" s="1"/>
  <c r="C26" i="9"/>
  <c r="E25" i="9"/>
  <c r="E24" i="9"/>
  <c r="E23" i="9"/>
  <c r="E22" i="9"/>
  <c r="E21" i="9"/>
  <c r="E20" i="9"/>
  <c r="E19" i="9"/>
  <c r="E26" i="9" s="1"/>
  <c r="C18" i="9"/>
  <c r="E17" i="9"/>
  <c r="E16" i="9"/>
  <c r="E15" i="9"/>
  <c r="E14" i="9"/>
  <c r="E13" i="9"/>
  <c r="E12" i="9"/>
  <c r="E11" i="9"/>
  <c r="C10" i="9"/>
  <c r="E9" i="9"/>
  <c r="E8" i="9"/>
  <c r="E7" i="9"/>
  <c r="E5" i="9"/>
  <c r="E4" i="9"/>
  <c r="E3" i="9"/>
  <c r="C39" i="10"/>
  <c r="C32" i="10"/>
  <c r="C26" i="10"/>
  <c r="C18" i="10"/>
  <c r="C10" i="10"/>
  <c r="E18" i="9" l="1"/>
  <c r="F18" i="9" s="1"/>
  <c r="E10" i="9"/>
  <c r="F32" i="9"/>
  <c r="F10" i="9"/>
  <c r="F26" i="9"/>
  <c r="C32" i="6"/>
  <c r="C18" i="6"/>
  <c r="C26" i="6"/>
  <c r="C10" i="6"/>
  <c r="C49" i="6" s="1"/>
  <c r="C39" i="6"/>
  <c r="C47" i="6"/>
  <c r="E11" i="7"/>
  <c r="E17" i="7"/>
  <c r="E23" i="7"/>
  <c r="E30" i="7"/>
  <c r="E37" i="7"/>
  <c r="E45" i="7"/>
  <c r="C47" i="9"/>
  <c r="C49" i="9" s="1"/>
  <c r="E47" i="9"/>
  <c r="E49" i="9"/>
  <c r="C47" i="10"/>
  <c r="C49" i="10"/>
  <c r="E27" i="10"/>
  <c r="E28" i="10"/>
  <c r="E29" i="10"/>
  <c r="E30" i="10"/>
  <c r="E31" i="10"/>
  <c r="E11" i="10"/>
  <c r="E12" i="10"/>
  <c r="E13" i="10"/>
  <c r="E14" i="10"/>
  <c r="E15" i="10"/>
  <c r="E16" i="10"/>
  <c r="E17" i="10"/>
  <c r="E19" i="10"/>
  <c r="E20" i="10"/>
  <c r="E21" i="10"/>
  <c r="E22" i="10"/>
  <c r="E23" i="10"/>
  <c r="E24" i="10"/>
  <c r="E25" i="10"/>
  <c r="E3" i="10"/>
  <c r="E4" i="10"/>
  <c r="E10" i="10" s="1"/>
  <c r="F10" i="10" s="1"/>
  <c r="E5" i="10"/>
  <c r="E7" i="10"/>
  <c r="E8" i="10"/>
  <c r="E9" i="10"/>
  <c r="E33" i="10"/>
  <c r="E34" i="10"/>
  <c r="E35" i="10"/>
  <c r="E36" i="10"/>
  <c r="E37" i="10"/>
  <c r="E38" i="10"/>
  <c r="E39" i="10"/>
  <c r="F39" i="10" s="1"/>
  <c r="E40" i="10"/>
  <c r="E41" i="10"/>
  <c r="E42" i="10"/>
  <c r="E43" i="10"/>
  <c r="E44" i="10"/>
  <c r="E45" i="10"/>
  <c r="E46" i="10"/>
  <c r="E47" i="10"/>
  <c r="F47" i="10" s="1"/>
  <c r="E27" i="6"/>
  <c r="E28" i="6"/>
  <c r="E29" i="6"/>
  <c r="E30" i="6"/>
  <c r="E31" i="6"/>
  <c r="E11" i="6"/>
  <c r="E12" i="6"/>
  <c r="E13" i="6"/>
  <c r="E14" i="6"/>
  <c r="E15" i="6"/>
  <c r="E16" i="6"/>
  <c r="E17" i="6"/>
  <c r="E19" i="6"/>
  <c r="E20" i="6"/>
  <c r="E21" i="6"/>
  <c r="E22" i="6"/>
  <c r="E23" i="6"/>
  <c r="E24" i="6"/>
  <c r="E25" i="6"/>
  <c r="E3" i="6"/>
  <c r="E4" i="6"/>
  <c r="E5" i="6"/>
  <c r="E6" i="6"/>
  <c r="E7" i="6"/>
  <c r="E8" i="6"/>
  <c r="E9" i="6"/>
  <c r="E33" i="6"/>
  <c r="E34" i="6"/>
  <c r="E35" i="6"/>
  <c r="E36" i="6"/>
  <c r="E37" i="6"/>
  <c r="E38" i="6"/>
  <c r="E39" i="6"/>
  <c r="E40" i="6"/>
  <c r="E41" i="6"/>
  <c r="E42" i="6"/>
  <c r="E43" i="6"/>
  <c r="E44" i="6"/>
  <c r="E45" i="6"/>
  <c r="E46" i="6"/>
  <c r="E47" i="6"/>
  <c r="D11" i="7"/>
  <c r="F11" i="7"/>
  <c r="D17" i="7"/>
  <c r="F17" i="7"/>
  <c r="D23" i="7"/>
  <c r="F23" i="7"/>
  <c r="D30" i="7"/>
  <c r="F30" i="7"/>
  <c r="D37" i="7"/>
  <c r="D45" i="7"/>
  <c r="F37" i="7"/>
  <c r="F45" i="7"/>
  <c r="F47" i="6"/>
  <c r="F39" i="6"/>
  <c r="E32" i="10" l="1"/>
  <c r="F32" i="10" s="1"/>
  <c r="E26" i="10"/>
  <c r="F26" i="10" s="1"/>
  <c r="D46" i="7"/>
  <c r="C7" i="8" s="1"/>
  <c r="F49" i="9"/>
  <c r="E5" i="8" s="1"/>
  <c r="F47" i="9"/>
  <c r="F46" i="7"/>
  <c r="E15" i="8" s="1"/>
  <c r="E46" i="7"/>
  <c r="D11" i="8" s="1"/>
  <c r="E18" i="10"/>
  <c r="F18" i="10" s="1"/>
  <c r="E10" i="6"/>
  <c r="E32" i="6"/>
  <c r="E26" i="6"/>
  <c r="F26" i="6" s="1"/>
  <c r="E18" i="6"/>
  <c r="F18" i="6" s="1"/>
  <c r="F10" i="6"/>
  <c r="C47" i="7"/>
  <c r="E16" i="8" l="1"/>
  <c r="F51" i="9"/>
  <c r="F50" i="7" s="1"/>
  <c r="F32" i="6"/>
  <c r="E49" i="6"/>
  <c r="F49" i="6" s="1"/>
  <c r="D49" i="7"/>
  <c r="E49" i="7"/>
  <c r="F49" i="7"/>
  <c r="E19" i="8"/>
  <c r="E49" i="10"/>
  <c r="F49" i="10" s="1"/>
  <c r="C19" i="8"/>
  <c r="E3" i="8" l="1"/>
  <c r="F51" i="10"/>
  <c r="D5" i="8"/>
  <c r="D12" i="8" s="1"/>
  <c r="D20" i="8"/>
  <c r="C20" i="8"/>
  <c r="C5" i="8"/>
  <c r="C8" i="8" s="1"/>
  <c r="F51" i="6"/>
  <c r="E20" i="8"/>
  <c r="E21" i="8" s="1"/>
  <c r="F51" i="7"/>
  <c r="D19" i="8"/>
  <c r="D3" i="8" l="1"/>
  <c r="D21" i="8" s="1"/>
  <c r="E50" i="7"/>
  <c r="E51" i="7" s="1"/>
  <c r="D50" i="7"/>
  <c r="D51" i="7" s="1"/>
  <c r="C3" i="8"/>
  <c r="C21" i="8" s="1"/>
</calcChain>
</file>

<file path=xl/sharedStrings.xml><?xml version="1.0" encoding="utf-8"?>
<sst xmlns="http://schemas.openxmlformats.org/spreadsheetml/2006/main" count="164" uniqueCount="100">
  <si>
    <t>Programmatic impact narrative</t>
  </si>
  <si>
    <t>Organizational impact narrative</t>
  </si>
  <si>
    <t>Reduces expenses by</t>
  </si>
  <si>
    <t>Would result in budget gap of</t>
  </si>
  <si>
    <t>Proposed Expense Reductions</t>
  </si>
  <si>
    <t>BUDGET IMPACT</t>
  </si>
  <si>
    <t>Subtotal</t>
  </si>
  <si>
    <t>Salaries &amp; Benefits</t>
  </si>
  <si>
    <t>Board and Board Committees</t>
  </si>
  <si>
    <t>Program Expenses</t>
  </si>
  <si>
    <t>BEST CASE</t>
  </si>
  <si>
    <t>MODERATE CASE</t>
  </si>
  <si>
    <t>WORST CASE</t>
  </si>
  <si>
    <t>SCENARIOS</t>
  </si>
  <si>
    <t>REVENUE CATEGORY</t>
  </si>
  <si>
    <t>REVENUE SOURCE                                       (by category or specific)</t>
  </si>
  <si>
    <t>FORECASTED REVENUE IN $</t>
  </si>
  <si>
    <t>ESTIMATED LIKELIHOOD IN %</t>
  </si>
  <si>
    <t>BEST CASE REVENUE CALCULATION</t>
  </si>
  <si>
    <t>ESTIMATED REDUCTION IN REVENUE BY REVENUE CATEGORY</t>
  </si>
  <si>
    <t>DESCRIPTION OF REVENUE REDUCTION</t>
  </si>
  <si>
    <t>Federal Government</t>
  </si>
  <si>
    <t xml:space="preserve">Provincial Government </t>
  </si>
  <si>
    <t>Foundations and Intermediaries</t>
  </si>
  <si>
    <t>Fundraising and Fee for Service</t>
  </si>
  <si>
    <t xml:space="preserve">The worksheet was developed for nonprofit organizations. </t>
  </si>
  <si>
    <t>Please customize each revenue and expense category and lines to align with your organization's budget.</t>
  </si>
  <si>
    <t>THREE SCENARIOS</t>
  </si>
  <si>
    <t>This worksheet provides the opportunity to create three scenarios. Generally financial scenario planning starts with looking</t>
  </si>
  <si>
    <t>at the Best Case; Moderate Case; and Worst Case Scenarios.  You may realize that your organization might have more</t>
  </si>
  <si>
    <t>than or less than 3 scenarios as there may be many variables to take into consideration.</t>
  </si>
  <si>
    <t>Start with three senarios if you are uncertain regarding the extend to which there will be revenue reductions in the future.</t>
  </si>
  <si>
    <t>STEP 1 - REVENUE SCENARIOS (GREEN TABS)</t>
  </si>
  <si>
    <t>Please forecast the potential reduction in revenues for the Best, Moderate and Worst Case Scenarios.</t>
  </si>
  <si>
    <t xml:space="preserve">***PLEASE SAVE A MASTER COPY OF THIS DOCUMENT AND MAKE A COPY OF THE DOCUMENT AND SAVE IT WITH A </t>
  </si>
  <si>
    <t xml:space="preserve">NEW NAME. YOU MAY ERASE FORMULAS IN THE DOCUMENT AND AS SUCH YOU MAY WANT TO GO BACK TO </t>
  </si>
  <si>
    <t>THE MASTER WORKSHEETS TO USE THE FORMULAS IN THIS DOCUMENT.</t>
  </si>
  <si>
    <t xml:space="preserve">Start with entering each type of revenue category (ex. Federal Government revenue, Provincial Government revenue, </t>
  </si>
  <si>
    <t xml:space="preserve">Fundraising) and then enter each source of revenue within each category (ex. Fundraising Revenue Category may have </t>
  </si>
  <si>
    <t>the following revenue sources: Donations, Pledges, Major Gifts, Summer BBQ Festival).</t>
  </si>
  <si>
    <t>STEP 2 - EXPENSE SCENARIOS (RED TAB)</t>
  </si>
  <si>
    <t xml:space="preserve">The expense worksheet provides three columns for the 3 different scenarios. Please customize the expense </t>
  </si>
  <si>
    <t xml:space="preserve">lines to align with your budget. </t>
  </si>
  <si>
    <t xml:space="preserve">The top half of this summary worksheet (titled Budget Impact) will automatically populate using the data you entered </t>
  </si>
  <si>
    <t xml:space="preserve">into the revenue and expense scenario worksheets from all three scenarios. </t>
  </si>
  <si>
    <t xml:space="preserve">QUALITATIVE INFORMATION: </t>
  </si>
  <si>
    <t xml:space="preserve">The bottom half (Programmatic and Organizational Impact) provides space for you to describe </t>
  </si>
  <si>
    <t xml:space="preserve">the program and organizaitonal impacts of the revenue reductions in each of the three scenarios. </t>
  </si>
  <si>
    <t>The information you provide here will help the Board of Director's to undersatnd the impact of reductions in revenue</t>
  </si>
  <si>
    <t>for the programs and the organizaiton as a whole.</t>
  </si>
  <si>
    <t>Best Case Scenario: _____% or $_______ Decrease in Revenue</t>
  </si>
  <si>
    <t>Moderate Case Scenario: _____% or $_______ Decrease in Revenue</t>
  </si>
  <si>
    <t>Worst Case Scenario: _____% or $_______ Decrease in Revenue</t>
  </si>
  <si>
    <t>Best Case Scenario #1</t>
  </si>
  <si>
    <t>Moderate Case Scenario #2</t>
  </si>
  <si>
    <t>Worst Case Scenario #3</t>
  </si>
  <si>
    <t>Comments and briefly describe the potential impact</t>
  </si>
  <si>
    <t>ESTIMATED DECREASE IN REVENUE (BEST CASE)</t>
  </si>
  <si>
    <t>ESTIMATED DECREASE IN REVENUE (MODERATE CASE)</t>
  </si>
  <si>
    <t>ESTIMATED DECREASE IN REVENUE (WORST CASE)</t>
  </si>
  <si>
    <t>Expense Category</t>
  </si>
  <si>
    <t>Operating Expenses</t>
  </si>
  <si>
    <t>Expense item (please list only line items subject to reduction)</t>
  </si>
  <si>
    <t>Original Pre-Crisis Expense Budget (for each line that will be reduced)</t>
  </si>
  <si>
    <t>PROGRAMMATIC AND ORGANIZATIONAL IMPACTS</t>
  </si>
  <si>
    <t>If revenue is reduced by</t>
  </si>
  <si>
    <t>This worksheet has been made available as a convenience for nonprofit managers.  ReStructure Consulting and Nonprofits Assistance Fund make no assurances or guarantees of the accuracy of the formulas or the information. Please review all input and calculations carefully before relying on this worksheet for financial management.</t>
  </si>
  <si>
    <t xml:space="preserve">As more information becomes available update each scenario. Work with the finance committee and the board to revise the </t>
  </si>
  <si>
    <t>projects as well as the programmatic and organizational implications. You and the board will have to decide at some point which</t>
  </si>
  <si>
    <t xml:space="preserve">scenario is most probable and which actions you will have to take in order to balance the budget. </t>
  </si>
  <si>
    <t>STEP 4 - COMPARE THE REVISED BUDGET TO THE ORIGINAL BUDGET AND MAKE A DECISION</t>
  </si>
  <si>
    <t xml:space="preserve">Please ensure someone qualified and experienced in finance reviews this document for errors and ommissions to ensure the </t>
  </si>
  <si>
    <t xml:space="preserve">calculations are accurate. </t>
  </si>
  <si>
    <r>
      <t xml:space="preserve">Estimate the </t>
    </r>
    <r>
      <rPr>
        <u/>
        <sz val="9"/>
        <rFont val="Arial"/>
        <family val="2"/>
      </rPr>
      <t>reduction</t>
    </r>
    <r>
      <rPr>
        <sz val="9"/>
        <rFont val="Arial"/>
        <family val="2"/>
      </rPr>
      <t xml:space="preserve"> in each expense line for each scenario. Important: enter the amount the expense line reduction and not the original budget line minus the reduction. Enter the reduction portion only.</t>
    </r>
  </si>
  <si>
    <r>
      <rPr>
        <b/>
        <sz val="10"/>
        <rFont val="Arial Black"/>
        <family val="2"/>
      </rPr>
      <t xml:space="preserve">Welcome to the Scenario Planning worksheets. </t>
    </r>
    <r>
      <rPr>
        <b/>
        <sz val="10"/>
        <rFont val="Arial"/>
        <family val="2"/>
      </rPr>
      <t>This type of scenario planning is also referred to as contingency planning or If/Then scenario forecasting. Please read the instructions carefully and please note to check the formulas to ensure that they include the cells you require for the calculation, especially if you are adding or deleting cells. It is best to keep a master copy of the template document and save a copy with a new name so that you preserve the master document for subsequent use.</t>
    </r>
  </si>
  <si>
    <r>
      <rPr>
        <b/>
        <sz val="14"/>
        <rFont val="Arial"/>
        <family val="2"/>
      </rPr>
      <t>Disclaimer</t>
    </r>
    <r>
      <rPr>
        <sz val="10"/>
        <rFont val="Arial"/>
        <family val="2"/>
      </rPr>
      <t xml:space="preserve">
</t>
    </r>
    <r>
      <rPr>
        <b/>
        <u/>
        <sz val="10"/>
        <color rgb="FFFF0000"/>
        <rFont val="Arial"/>
        <family val="2"/>
      </rPr>
      <t xml:space="preserve">DISCLAIMER: </t>
    </r>
    <r>
      <rPr>
        <sz val="10"/>
        <rFont val="Arial"/>
        <family val="2"/>
      </rPr>
      <t xml:space="preserve">The services, information or data (collectively, "Information") presented in this document are provided "AS IS," without warranties of any kind.  
ReStructure Consulting (“ReStructure”) expressly disclaims any representations and warranties, including without limitation, the implied warranty of fitness for a particular purpose. 
ReStructure shall have absolutely no liability in connection with the Information including without limitation, any liability for damages or losses resulting from the Information or the lack of information in this document.  
ReStructure shall have no liability for:
–	Any loss or injury or loss caused, in whole or in part, by its actions, omissions, or negligence, or for contingencies beyond its control, in procuring, compiling, or delivering the Information;
–	Any errors, omissions, or inaccuracies in the Information regardless of how caused, or delays or interruptions in delivery of the Information; or
–	Any decision made or action taken or not taken in reliance upon the Information furnished hereunder.
For the purposes of this disclaimer, "ReStructure" shall include ReStructure Non-Profit Consulting, ReStructure Management Consulting Inc. Baxo, Goodcasting, The ReStructure Conference and any successors, and their employees, partners, principals, agents and representatives, and any third-party providers or sources of information or data.
 </t>
    </r>
  </si>
  <si>
    <t>Total Revenue</t>
  </si>
  <si>
    <t>This page has a "set print area" defined as the table only. Any text written in this row or below will not print unless you change the "set print" area.</t>
  </si>
  <si>
    <t>Subtotal of expense reductions</t>
  </si>
  <si>
    <t>Total estimated expense reductions by scenario</t>
  </si>
  <si>
    <t>Grand Total Expenses (Annual)</t>
  </si>
  <si>
    <t>Percentage % Reduction in total EXPENSES by Scenario</t>
  </si>
  <si>
    <t>The difference between reduction in expenses and the forecasted</t>
  </si>
  <si>
    <t xml:space="preserve">reduction in revenue per scenario </t>
  </si>
  <si>
    <r>
      <t xml:space="preserve">Would result in budget gap of </t>
    </r>
    <r>
      <rPr>
        <sz val="9"/>
        <rFont val="Arial"/>
        <family val="2"/>
      </rPr>
      <t>(a gap will be represented with a -$)</t>
    </r>
  </si>
  <si>
    <r>
      <rPr>
        <b/>
        <sz val="10"/>
        <color theme="1"/>
        <rFont val="Arial"/>
        <family val="2"/>
      </rPr>
      <t xml:space="preserve">Note: You enter information in the yellow highighted cells only. </t>
    </r>
    <r>
      <rPr>
        <sz val="10"/>
        <color theme="1"/>
        <rFont val="Arial"/>
        <family val="2"/>
      </rPr>
      <t xml:space="preserve">The </t>
    </r>
    <r>
      <rPr>
        <b/>
        <sz val="10"/>
        <color theme="1"/>
        <rFont val="Arial"/>
        <family val="2"/>
      </rPr>
      <t>light blue</t>
    </r>
    <r>
      <rPr>
        <sz val="10"/>
        <color theme="1"/>
        <rFont val="Arial"/>
        <family val="2"/>
      </rPr>
      <t xml:space="preserve"> highlighted cells will fill based on information </t>
    </r>
  </si>
  <si>
    <t>you enter and fomulas in the worksheets. You can change the formulas, but we recommend that you save a blank worksheet before</t>
  </si>
  <si>
    <r>
      <rPr>
        <sz val="10"/>
        <color rgb="FFFF0000"/>
        <rFont val="Arial"/>
        <family val="2"/>
      </rPr>
      <t>you make changes to formulas. IF YOU ADD MORE LINES to the revenue section</t>
    </r>
    <r>
      <rPr>
        <sz val="10"/>
        <color theme="1"/>
        <rFont val="Arial"/>
        <family val="2"/>
      </rPr>
      <t xml:space="preserve"> - please check the total cell  to ensure that </t>
    </r>
  </si>
  <si>
    <t>the formula has included the information on the additional rows you have added. THIS IS CRITICAL! Please verify all cells.</t>
  </si>
  <si>
    <t>STEP 3 - SUMMARY OF SCENARIOS (BLUE TAB)</t>
  </si>
  <si>
    <t>PLEASE CUSTOMIZE THIS TEMPLATE - BUT NOTE WHICH CELLS HAVE FORMULAS AND WHICH DO NOT…</t>
  </si>
  <si>
    <t xml:space="preserve">Scenario/Contingency planning will help you make informed budget and management decisions. </t>
  </si>
  <si>
    <t>Any text written in this row or below will not print unless you change the "set print" area.</t>
  </si>
  <si>
    <t xml:space="preserve">This page has a "set print area" defined as the table only. </t>
  </si>
  <si>
    <t>Projected scenario reductions in REVENUE by Scenario</t>
  </si>
  <si>
    <t>Expense Reductions Level 1</t>
  </si>
  <si>
    <t>Expense Reductions Level 2</t>
  </si>
  <si>
    <t>Expense Reductions Level 3</t>
  </si>
  <si>
    <t>The reduction in revenue would be…</t>
  </si>
  <si>
    <t>Are we able to reduce expenses to match the reduction required in revenues?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</si>
</sst>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2" formatCode="_(&quot;$&quot;* #,##0_);_(&quot;$&quot;* \(#,##0\);_(&quot;$&quot;* &quot;-&quot;_);_(@_)"/>
    <numFmt numFmtId="41" formatCode="_(* #,##0_);_(* \(#,##0\);_(* &quot;-&quot;_);_(@_)"/>
    <numFmt numFmtId="44" formatCode="_(&quot;$&quot;* #,##0.00_);_(&quot;$&quot;* \(#,##0.00\);_(&quot;$&quot;* &quot;-&quot;??_);_(@_)"/>
    <numFmt numFmtId="164" formatCode="&quot;$&quot;#,##0"/>
    <numFmt numFmtId="165" formatCode="0.0%"/>
    <numFmt numFmtId="166" formatCode="_(&quot;$&quot;* #,##0_);_(&quot;$&quot;* \(#,##0\);_(&quot;$&quot;* &quot;-&quot;??_);_(@_)"/>
  </numFmts>
  <fonts count="28" x14ac:knownFonts="1">
    <font>
      <sz val="10"/>
      <name val="Arial"/>
    </font>
    <font>
      <sz val="10"/>
      <name val="Arial"/>
      <family val="2"/>
    </font>
    <font>
      <b/>
      <sz val="10"/>
      <name val="Arial"/>
      <family val="2"/>
    </font>
    <font>
      <sz val="8"/>
      <name val="Arial"/>
      <family val="2"/>
    </font>
    <font>
      <sz val="10"/>
      <name val="Arial"/>
      <family val="2"/>
    </font>
    <font>
      <sz val="10"/>
      <name val="Tahoma"/>
      <family val="2"/>
    </font>
    <font>
      <i/>
      <sz val="9"/>
      <name val="Arial"/>
      <family val="2"/>
    </font>
    <font>
      <sz val="10"/>
      <color indexed="9"/>
      <name val="Arial"/>
      <family val="2"/>
    </font>
    <font>
      <sz val="11"/>
      <name val="Arial"/>
      <family val="2"/>
    </font>
    <font>
      <i/>
      <sz val="10"/>
      <name val="Arial"/>
      <family val="2"/>
    </font>
    <font>
      <sz val="9"/>
      <name val="Arial"/>
      <family val="2"/>
    </font>
    <font>
      <b/>
      <sz val="14"/>
      <name val="Tahoma"/>
      <family val="2"/>
    </font>
    <font>
      <b/>
      <sz val="14"/>
      <name val="Arial"/>
      <family val="2"/>
    </font>
    <font>
      <sz val="10"/>
      <color theme="1"/>
      <name val="Arial"/>
      <family val="2"/>
    </font>
    <font>
      <b/>
      <sz val="10"/>
      <color theme="1"/>
      <name val="Arial"/>
      <family val="2"/>
    </font>
    <font>
      <b/>
      <sz val="10"/>
      <color rgb="FFFF0000"/>
      <name val="Arial"/>
      <family val="2"/>
    </font>
    <font>
      <b/>
      <sz val="9"/>
      <color theme="0"/>
      <name val="Arial"/>
      <family val="2"/>
    </font>
    <font>
      <b/>
      <sz val="10"/>
      <color theme="0"/>
      <name val="Arial"/>
      <family val="2"/>
    </font>
    <font>
      <sz val="10"/>
      <color rgb="FFFF0000"/>
      <name val="Arial"/>
      <family val="2"/>
    </font>
    <font>
      <b/>
      <sz val="10"/>
      <name val="Arial Black"/>
      <family val="2"/>
    </font>
    <font>
      <b/>
      <u/>
      <sz val="10"/>
      <color rgb="FFFF0000"/>
      <name val="Arial"/>
      <family val="2"/>
    </font>
    <font>
      <u/>
      <sz val="9"/>
      <name val="Arial"/>
      <family val="2"/>
    </font>
    <font>
      <b/>
      <sz val="11"/>
      <name val="Arial"/>
      <family val="2"/>
    </font>
    <font>
      <b/>
      <sz val="12"/>
      <name val="Arial"/>
      <family val="2"/>
    </font>
    <font>
      <sz val="10"/>
      <color theme="0"/>
      <name val="Arial"/>
      <family val="2"/>
    </font>
    <font>
      <b/>
      <sz val="12"/>
      <color theme="1"/>
      <name val="Arial"/>
      <family val="2"/>
    </font>
    <font>
      <b/>
      <sz val="11"/>
      <color theme="1"/>
      <name val="Arial"/>
      <family val="2"/>
    </font>
    <font>
      <b/>
      <sz val="14"/>
      <color rgb="FFFF0000"/>
      <name val="Arial"/>
      <family val="2"/>
    </font>
  </fonts>
  <fills count="21">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10"/>
        <bgColor indexed="64"/>
      </patternFill>
    </fill>
    <fill>
      <patternFill patternType="solid">
        <fgColor indexed="22"/>
        <bgColor indexed="64"/>
      </patternFill>
    </fill>
    <fill>
      <patternFill patternType="solid">
        <fgColor theme="0" tint="-0.14999847407452621"/>
        <bgColor indexed="64"/>
      </patternFill>
    </fill>
    <fill>
      <patternFill patternType="solid">
        <fgColor theme="1"/>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rgb="FF73FEFF"/>
        <bgColor indexed="64"/>
      </patternFill>
    </fill>
    <fill>
      <patternFill patternType="solid">
        <fgColor rgb="FFFFF88E"/>
        <bgColor indexed="64"/>
      </patternFill>
    </fill>
    <fill>
      <patternFill patternType="solid">
        <fgColor theme="1"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A4FEFF"/>
        <bgColor indexed="64"/>
      </patternFill>
    </fill>
    <fill>
      <patternFill patternType="solid">
        <fgColor theme="9" tint="0.79998168889431442"/>
        <bgColor indexed="64"/>
      </patternFill>
    </fill>
    <fill>
      <patternFill patternType="solid">
        <fgColor theme="4"/>
        <bgColor indexed="64"/>
      </patternFill>
    </fill>
  </fills>
  <borders count="87">
    <border>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22"/>
      </bottom>
      <diagonal/>
    </border>
    <border>
      <left style="medium">
        <color indexed="64"/>
      </left>
      <right style="thin">
        <color indexed="64"/>
      </right>
      <top/>
      <bottom style="thin">
        <color indexed="22"/>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style="thin">
        <color indexed="22"/>
      </top>
      <bottom/>
      <diagonal/>
    </border>
    <border>
      <left style="medium">
        <color indexed="64"/>
      </left>
      <right style="thin">
        <color indexed="64"/>
      </right>
      <top/>
      <bottom/>
      <diagonal/>
    </border>
    <border>
      <left style="medium">
        <color indexed="64"/>
      </left>
      <right style="medium">
        <color indexed="64"/>
      </right>
      <top style="thin">
        <color indexed="22"/>
      </top>
      <bottom style="double">
        <color indexed="64"/>
      </bottom>
      <diagonal/>
    </border>
    <border>
      <left style="medium">
        <color indexed="64"/>
      </left>
      <right style="thin">
        <color indexed="64"/>
      </right>
      <top style="thin">
        <color indexed="22"/>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22"/>
      </bottom>
      <diagonal/>
    </border>
    <border>
      <left style="medium">
        <color indexed="64"/>
      </left>
      <right style="thin">
        <color indexed="64"/>
      </right>
      <top style="medium">
        <color indexed="64"/>
      </top>
      <bottom style="thin">
        <color indexed="22"/>
      </bottom>
      <diagonal/>
    </border>
    <border>
      <left style="medium">
        <color indexed="64"/>
      </left>
      <right style="thin">
        <color indexed="64"/>
      </right>
      <top style="thin">
        <color indexed="22"/>
      </top>
      <bottom style="thin">
        <color indexed="22"/>
      </bottom>
      <diagonal/>
    </border>
    <border>
      <left style="medium">
        <color indexed="64"/>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thin">
        <color indexed="22"/>
      </bottom>
      <diagonal/>
    </border>
    <border>
      <left style="medium">
        <color indexed="64"/>
      </left>
      <right style="thin">
        <color indexed="64"/>
      </right>
      <top style="thin">
        <color indexed="64"/>
      </top>
      <bottom style="thin">
        <color indexed="22"/>
      </bottom>
      <diagonal/>
    </border>
    <border>
      <left style="medium">
        <color indexed="64"/>
      </left>
      <right style="medium">
        <color indexed="64"/>
      </right>
      <top style="thin">
        <color indexed="64"/>
      </top>
      <bottom/>
      <diagonal/>
    </border>
    <border>
      <left style="medium">
        <color indexed="64"/>
      </left>
      <right style="thin">
        <color indexed="64"/>
      </right>
      <top style="thin">
        <color indexed="22"/>
      </top>
      <bottom/>
      <diagonal/>
    </border>
    <border>
      <left style="medium">
        <color indexed="64"/>
      </left>
      <right style="medium">
        <color indexed="64"/>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ck">
        <color indexed="64"/>
      </left>
      <right style="medium">
        <color indexed="64"/>
      </right>
      <top style="double">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thin">
        <color rgb="FFFF0000"/>
      </top>
      <bottom/>
      <diagonal/>
    </border>
    <border>
      <left style="thin">
        <color rgb="FFFF0000"/>
      </left>
      <right/>
      <top style="thin">
        <color rgb="FFFF0000"/>
      </top>
      <bottom/>
      <diagonal/>
    </border>
    <border>
      <left style="thin">
        <color rgb="FFFF0000"/>
      </left>
      <right/>
      <top/>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medium">
        <color indexed="64"/>
      </left>
      <right style="medium">
        <color indexed="64"/>
      </right>
      <top style="thin">
        <color theme="1"/>
      </top>
      <bottom style="double">
        <color theme="1"/>
      </bottom>
      <diagonal/>
    </border>
    <border>
      <left/>
      <right/>
      <top style="medium">
        <color indexed="64"/>
      </top>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style="medium">
        <color theme="1"/>
      </left>
      <right/>
      <top/>
      <bottom style="medium">
        <color theme="1"/>
      </bottom>
      <diagonal/>
    </border>
    <border>
      <left style="medium">
        <color indexed="64"/>
      </left>
      <right/>
      <top/>
      <bottom/>
      <diagonal/>
    </border>
    <border>
      <left style="medium">
        <color indexed="64"/>
      </left>
      <right/>
      <top/>
      <bottom style="double">
        <color indexed="64"/>
      </bottom>
      <diagonal/>
    </border>
    <border>
      <left style="medium">
        <color indexed="64"/>
      </left>
      <right style="medium">
        <color indexed="64"/>
      </right>
      <top style="thin">
        <color indexed="22"/>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theme="1"/>
      </top>
      <bottom/>
      <diagonal/>
    </border>
    <border>
      <left style="medium">
        <color indexed="64"/>
      </left>
      <right style="medium">
        <color theme="1"/>
      </right>
      <top style="medium">
        <color theme="1"/>
      </top>
      <bottom/>
      <diagonal/>
    </border>
    <border>
      <left style="medium">
        <color indexed="64"/>
      </left>
      <right style="medium">
        <color theme="1"/>
      </right>
      <top/>
      <bottom/>
      <diagonal/>
    </border>
    <border>
      <left style="medium">
        <color indexed="64"/>
      </left>
      <right style="medium">
        <color indexed="64"/>
      </right>
      <top/>
      <bottom style="medium">
        <color theme="1"/>
      </bottom>
      <diagonal/>
    </border>
    <border>
      <left style="medium">
        <color indexed="64"/>
      </left>
      <right style="medium">
        <color theme="1"/>
      </right>
      <top/>
      <bottom style="medium">
        <color theme="1"/>
      </bottom>
      <diagonal/>
    </border>
    <border>
      <left style="medium">
        <color theme="1"/>
      </left>
      <right/>
      <top style="medium">
        <color theme="1"/>
      </top>
      <bottom style="medium">
        <color theme="1"/>
      </bottom>
      <diagonal/>
    </border>
    <border>
      <left style="medium">
        <color indexed="64"/>
      </left>
      <right style="medium">
        <color indexed="64"/>
      </right>
      <top style="medium">
        <color theme="1"/>
      </top>
      <bottom style="medium">
        <color theme="1"/>
      </bottom>
      <diagonal/>
    </border>
    <border>
      <left style="medium">
        <color indexed="64"/>
      </left>
      <right style="medium">
        <color theme="1"/>
      </right>
      <top style="medium">
        <color theme="1"/>
      </top>
      <bottom style="medium">
        <color theme="1"/>
      </bottom>
      <diagonal/>
    </border>
    <border>
      <left style="medium">
        <color theme="1"/>
      </left>
      <right style="medium">
        <color theme="1"/>
      </right>
      <top style="medium">
        <color theme="1"/>
      </top>
      <bottom style="medium">
        <color indexed="64"/>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medium">
        <color theme="1"/>
      </left>
      <right style="medium">
        <color theme="1"/>
      </right>
      <top style="medium">
        <color indexed="64"/>
      </top>
      <bottom/>
      <diagonal/>
    </border>
    <border>
      <left style="medium">
        <color theme="1"/>
      </left>
      <right style="medium">
        <color theme="1"/>
      </right>
      <top/>
      <bottom style="medium">
        <color indexed="64"/>
      </bottom>
      <diagonal/>
    </border>
    <border>
      <left style="medium">
        <color theme="1"/>
      </left>
      <right style="medium">
        <color theme="1"/>
      </right>
      <top style="medium">
        <color theme="1"/>
      </top>
      <bottom style="thin">
        <color indexed="64"/>
      </bottom>
      <diagonal/>
    </border>
    <border>
      <left/>
      <right/>
      <top style="medium">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style="thin">
        <color indexed="22"/>
      </top>
      <bottom style="thin">
        <color indexed="22"/>
      </bottom>
      <diagonal/>
    </border>
    <border>
      <left style="medium">
        <color theme="1"/>
      </left>
      <right style="medium">
        <color theme="1"/>
      </right>
      <top/>
      <bottom style="thin">
        <color indexed="22"/>
      </bottom>
      <diagonal/>
    </border>
    <border>
      <left style="medium">
        <color theme="1"/>
      </left>
      <right style="medium">
        <color theme="1"/>
      </right>
      <top style="thin">
        <color indexed="22"/>
      </top>
      <bottom style="medium">
        <color theme="1"/>
      </bottom>
      <diagonal/>
    </border>
    <border>
      <left style="medium">
        <color theme="1"/>
      </left>
      <right style="medium">
        <color theme="1"/>
      </right>
      <top style="medium">
        <color indexed="64"/>
      </top>
      <bottom style="medium">
        <color indexed="64"/>
      </bottom>
      <diagonal/>
    </border>
    <border>
      <left style="medium">
        <color theme="1"/>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311">
    <xf numFmtId="0" fontId="0" fillId="0" borderId="0" xfId="0"/>
    <xf numFmtId="0" fontId="9" fillId="0" borderId="0" xfId="0" applyFont="1" applyFill="1" applyBorder="1" applyAlignment="1">
      <alignment horizontal="center" vertical="center" wrapText="1"/>
    </xf>
    <xf numFmtId="0" fontId="0" fillId="0" borderId="0" xfId="0" applyAlignment="1"/>
    <xf numFmtId="0" fontId="4" fillId="0" borderId="0" xfId="0" applyFont="1" applyFill="1"/>
    <xf numFmtId="0" fontId="7" fillId="0" borderId="0" xfId="0" applyFont="1" applyFill="1" applyProtection="1">
      <protection locked="0"/>
    </xf>
    <xf numFmtId="0" fontId="0" fillId="0" borderId="0" xfId="0" applyProtection="1">
      <protection locked="0"/>
    </xf>
    <xf numFmtId="0" fontId="2" fillId="0" borderId="14" xfId="0" applyFont="1" applyBorder="1" applyProtection="1">
      <protection locked="0"/>
    </xf>
    <xf numFmtId="0" fontId="2" fillId="0" borderId="14" xfId="0" applyFont="1" applyBorder="1" applyAlignment="1" applyProtection="1">
      <alignment vertical="center"/>
      <protection locked="0"/>
    </xf>
    <xf numFmtId="42" fontId="2" fillId="0" borderId="14" xfId="0" applyNumberFormat="1" applyFont="1" applyBorder="1" applyAlignment="1" applyProtection="1">
      <alignment vertical="center"/>
      <protection locked="0"/>
    </xf>
    <xf numFmtId="0" fontId="2" fillId="0" borderId="16" xfId="0" applyFont="1" applyBorder="1" applyProtection="1">
      <protection locked="0"/>
    </xf>
    <xf numFmtId="0" fontId="2" fillId="0" borderId="16" xfId="0" applyFont="1" applyFill="1" applyBorder="1" applyAlignment="1" applyProtection="1">
      <alignment vertical="center"/>
      <protection locked="0"/>
    </xf>
    <xf numFmtId="42" fontId="2" fillId="0" borderId="15" xfId="0" applyNumberFormat="1" applyFont="1" applyBorder="1" applyAlignment="1" applyProtection="1">
      <alignment vertical="center"/>
      <protection locked="0"/>
    </xf>
    <xf numFmtId="42" fontId="2" fillId="0" borderId="14" xfId="0" applyNumberFormat="1" applyFont="1" applyFill="1" applyBorder="1" applyAlignment="1" applyProtection="1">
      <alignment vertical="center"/>
      <protection locked="0"/>
    </xf>
    <xf numFmtId="0" fontId="2" fillId="0" borderId="16" xfId="0" applyFont="1" applyFill="1" applyBorder="1" applyProtection="1">
      <protection locked="0"/>
    </xf>
    <xf numFmtId="42" fontId="2" fillId="0" borderId="16" xfId="0" applyNumberFormat="1" applyFont="1" applyFill="1" applyBorder="1" applyAlignment="1" applyProtection="1">
      <alignment vertical="center"/>
      <protection locked="0"/>
    </xf>
    <xf numFmtId="0" fontId="2" fillId="0" borderId="22" xfId="0" applyFont="1" applyFill="1" applyBorder="1" applyProtection="1">
      <protection locked="0"/>
    </xf>
    <xf numFmtId="0" fontId="2" fillId="0" borderId="23" xfId="0" applyFont="1" applyFill="1" applyBorder="1" applyAlignment="1" applyProtection="1">
      <alignment vertical="center"/>
      <protection locked="0"/>
    </xf>
    <xf numFmtId="42" fontId="2" fillId="0" borderId="24" xfId="0" applyNumberFormat="1" applyFont="1" applyFill="1" applyBorder="1" applyAlignment="1" applyProtection="1">
      <alignment vertical="center"/>
      <protection locked="0"/>
    </xf>
    <xf numFmtId="164" fontId="2" fillId="0" borderId="25" xfId="0" applyNumberFormat="1" applyFont="1" applyFill="1" applyBorder="1" applyAlignment="1" applyProtection="1">
      <alignment vertical="center"/>
      <protection locked="0"/>
    </xf>
    <xf numFmtId="0" fontId="2" fillId="0" borderId="26" xfId="0" applyFont="1" applyFill="1" applyBorder="1" applyProtection="1">
      <protection locked="0"/>
    </xf>
    <xf numFmtId="0" fontId="2" fillId="0" borderId="27" xfId="0" applyFont="1" applyFill="1" applyBorder="1" applyAlignment="1" applyProtection="1">
      <alignment vertical="center"/>
      <protection locked="0"/>
    </xf>
    <xf numFmtId="42" fontId="2" fillId="0" borderId="27" xfId="0" applyNumberFormat="1" applyFont="1" applyFill="1" applyBorder="1" applyAlignment="1" applyProtection="1">
      <alignment vertical="center"/>
      <protection locked="0"/>
    </xf>
    <xf numFmtId="164" fontId="2" fillId="0" borderId="27" xfId="0" applyNumberFormat="1" applyFont="1" applyFill="1" applyBorder="1" applyAlignment="1" applyProtection="1">
      <alignment vertical="center"/>
      <protection locked="0"/>
    </xf>
    <xf numFmtId="164" fontId="2" fillId="0" borderId="28" xfId="0" applyNumberFormat="1" applyFont="1" applyFill="1" applyBorder="1" applyAlignment="1" applyProtection="1">
      <alignment vertical="center"/>
      <protection locked="0"/>
    </xf>
    <xf numFmtId="0" fontId="4" fillId="0" borderId="29" xfId="0" applyFont="1" applyBorder="1" applyProtection="1">
      <protection locked="0"/>
    </xf>
    <xf numFmtId="0" fontId="4" fillId="0" borderId="0" xfId="0" applyFont="1" applyProtection="1">
      <protection locked="0"/>
    </xf>
    <xf numFmtId="0" fontId="5" fillId="0" borderId="0" xfId="0" applyFont="1" applyProtection="1">
      <protection locked="0"/>
    </xf>
    <xf numFmtId="42" fontId="4" fillId="0" borderId="15" xfId="0" applyNumberFormat="1" applyFont="1" applyFill="1" applyBorder="1" applyAlignment="1" applyProtection="1">
      <alignment vertical="center"/>
    </xf>
    <xf numFmtId="42" fontId="2" fillId="0" borderId="22" xfId="0" applyNumberFormat="1" applyFont="1" applyBorder="1" applyAlignment="1" applyProtection="1">
      <alignment vertical="center"/>
    </xf>
    <xf numFmtId="42" fontId="4" fillId="0" borderId="23" xfId="0" applyNumberFormat="1" applyFont="1" applyFill="1" applyBorder="1" applyAlignment="1" applyProtection="1">
      <alignment vertical="center"/>
    </xf>
    <xf numFmtId="42" fontId="2" fillId="0" borderId="15" xfId="0" applyNumberFormat="1" applyFont="1" applyFill="1" applyBorder="1" applyAlignment="1" applyProtection="1">
      <alignment vertical="center"/>
    </xf>
    <xf numFmtId="0" fontId="0" fillId="0" borderId="31" xfId="0" applyBorder="1" applyProtection="1"/>
    <xf numFmtId="0" fontId="0" fillId="0" borderId="32" xfId="0" applyBorder="1" applyProtection="1"/>
    <xf numFmtId="0" fontId="0" fillId="0" borderId="33" xfId="0" applyBorder="1" applyProtection="1"/>
    <xf numFmtId="42" fontId="2" fillId="0" borderId="27" xfId="0" applyNumberFormat="1" applyFont="1" applyFill="1" applyBorder="1" applyAlignment="1" applyProtection="1">
      <alignment vertical="center"/>
    </xf>
    <xf numFmtId="164" fontId="2" fillId="0" borderId="27" xfId="0" applyNumberFormat="1" applyFont="1" applyFill="1" applyBorder="1" applyAlignment="1" applyProtection="1">
      <alignment vertical="center"/>
    </xf>
    <xf numFmtId="0" fontId="8" fillId="0" borderId="0" xfId="0" applyFont="1" applyBorder="1" applyAlignment="1">
      <alignment horizontal="left" vertical="center" wrapText="1"/>
    </xf>
    <xf numFmtId="0" fontId="0" fillId="0" borderId="0" xfId="0" applyBorder="1" applyAlignment="1">
      <alignment textRotation="255" wrapText="1"/>
    </xf>
    <xf numFmtId="0" fontId="0" fillId="0" borderId="0" xfId="0" applyAlignment="1">
      <alignment textRotation="255" wrapText="1"/>
    </xf>
    <xf numFmtId="0" fontId="4" fillId="2" borderId="0" xfId="0" applyFont="1" applyFill="1"/>
    <xf numFmtId="0" fontId="4" fillId="2" borderId="21" xfId="0" applyFont="1" applyFill="1" applyBorder="1"/>
    <xf numFmtId="0" fontId="13" fillId="6" borderId="2" xfId="0" applyFont="1" applyFill="1" applyBorder="1" applyAlignment="1">
      <alignment vertical="center" wrapText="1"/>
    </xf>
    <xf numFmtId="0" fontId="13" fillId="2" borderId="21" xfId="0" applyFont="1" applyFill="1" applyBorder="1"/>
    <xf numFmtId="0" fontId="14" fillId="2" borderId="21" xfId="0" applyFont="1" applyFill="1" applyBorder="1"/>
    <xf numFmtId="0" fontId="14" fillId="5" borderId="21" xfId="0" applyFont="1" applyFill="1" applyBorder="1"/>
    <xf numFmtId="0" fontId="14" fillId="3" borderId="21" xfId="0" applyFont="1" applyFill="1" applyBorder="1"/>
    <xf numFmtId="0" fontId="13" fillId="0" borderId="21" xfId="0" applyFont="1" applyFill="1" applyBorder="1"/>
    <xf numFmtId="0" fontId="14" fillId="4" borderId="21" xfId="0" applyFont="1" applyFill="1" applyBorder="1"/>
    <xf numFmtId="0" fontId="16" fillId="8" borderId="10" xfId="0" applyFont="1" applyFill="1" applyBorder="1" applyAlignment="1" applyProtection="1">
      <alignment horizontal="center" vertical="center" wrapText="1"/>
      <protection locked="0"/>
    </xf>
    <xf numFmtId="0" fontId="16" fillId="8" borderId="2" xfId="0" applyFont="1" applyFill="1" applyBorder="1" applyAlignment="1" applyProtection="1">
      <alignment horizontal="center" vertical="center" wrapText="1"/>
      <protection locked="0"/>
    </xf>
    <xf numFmtId="0" fontId="2" fillId="9" borderId="22" xfId="0" applyFont="1" applyFill="1" applyBorder="1" applyProtection="1">
      <protection locked="0"/>
    </xf>
    <xf numFmtId="0" fontId="2" fillId="9" borderId="23" xfId="0" applyFont="1" applyFill="1" applyBorder="1" applyAlignment="1" applyProtection="1">
      <alignment vertical="center"/>
      <protection locked="0"/>
    </xf>
    <xf numFmtId="0" fontId="2" fillId="9" borderId="26" xfId="0" applyFont="1" applyFill="1" applyBorder="1" applyProtection="1">
      <protection locked="0"/>
    </xf>
    <xf numFmtId="0" fontId="2" fillId="9" borderId="27" xfId="0" applyFont="1" applyFill="1" applyBorder="1" applyAlignment="1" applyProtection="1">
      <alignment vertical="center"/>
      <protection locked="0"/>
    </xf>
    <xf numFmtId="0" fontId="2" fillId="0" borderId="36" xfId="0" applyFont="1" applyFill="1" applyBorder="1" applyProtection="1">
      <protection locked="0"/>
    </xf>
    <xf numFmtId="0" fontId="2" fillId="0" borderId="36" xfId="0" applyFont="1" applyFill="1" applyBorder="1" applyAlignment="1" applyProtection="1">
      <alignment vertical="center"/>
      <protection locked="0"/>
    </xf>
    <xf numFmtId="42" fontId="2" fillId="0" borderId="36" xfId="0" applyNumberFormat="1" applyFont="1" applyFill="1" applyBorder="1" applyAlignment="1" applyProtection="1">
      <alignment vertical="center"/>
      <protection locked="0"/>
    </xf>
    <xf numFmtId="0" fontId="2" fillId="9" borderId="32" xfId="0" applyFont="1" applyFill="1" applyBorder="1" applyAlignment="1" applyProtection="1">
      <alignment vertical="center"/>
      <protection locked="0"/>
    </xf>
    <xf numFmtId="42" fontId="2" fillId="0" borderId="31" xfId="0" applyNumberFormat="1" applyFont="1" applyFill="1" applyBorder="1" applyAlignment="1" applyProtection="1">
      <alignment vertical="center"/>
    </xf>
    <xf numFmtId="42" fontId="2" fillId="0" borderId="29" xfId="0" applyNumberFormat="1" applyFont="1" applyFill="1" applyBorder="1" applyAlignment="1" applyProtection="1">
      <alignment vertical="center"/>
      <protection locked="0"/>
    </xf>
    <xf numFmtId="42" fontId="2" fillId="7" borderId="15" xfId="0" applyNumberFormat="1" applyFont="1" applyFill="1" applyBorder="1" applyAlignment="1" applyProtection="1">
      <alignment vertical="center"/>
      <protection locked="0"/>
    </xf>
    <xf numFmtId="42" fontId="2" fillId="7" borderId="37" xfId="0" applyNumberFormat="1" applyFont="1" applyFill="1" applyBorder="1" applyAlignment="1" applyProtection="1">
      <alignment vertical="center"/>
    </xf>
    <xf numFmtId="0" fontId="16" fillId="8" borderId="21" xfId="0" applyFont="1" applyFill="1" applyBorder="1" applyAlignment="1" applyProtection="1">
      <alignment horizontal="center" vertical="center" wrapText="1"/>
      <protection locked="0"/>
    </xf>
    <xf numFmtId="0" fontId="8" fillId="0" borderId="21" xfId="0" applyFont="1" applyBorder="1" applyAlignment="1"/>
    <xf numFmtId="37" fontId="2" fillId="0" borderId="21" xfId="0" applyNumberFormat="1" applyFont="1" applyFill="1" applyBorder="1" applyAlignment="1"/>
    <xf numFmtId="37" fontId="2" fillId="0" borderId="21" xfId="0" applyNumberFormat="1" applyFont="1" applyFill="1" applyBorder="1"/>
    <xf numFmtId="0" fontId="17" fillId="7" borderId="21" xfId="0" applyFont="1" applyFill="1" applyBorder="1"/>
    <xf numFmtId="0" fontId="2" fillId="9" borderId="41" xfId="0" applyFont="1" applyFill="1" applyBorder="1" applyAlignment="1" applyProtection="1">
      <protection locked="0"/>
    </xf>
    <xf numFmtId="0" fontId="2" fillId="9" borderId="57" xfId="0" applyFont="1" applyFill="1" applyBorder="1" applyAlignment="1" applyProtection="1">
      <protection locked="0"/>
    </xf>
    <xf numFmtId="42" fontId="2" fillId="0" borderId="36" xfId="0" applyNumberFormat="1" applyFont="1" applyFill="1" applyBorder="1" applyAlignment="1" applyProtection="1">
      <alignment vertical="center"/>
    </xf>
    <xf numFmtId="0" fontId="2" fillId="6" borderId="58" xfId="0" applyFont="1" applyFill="1" applyBorder="1" applyProtection="1">
      <protection locked="0"/>
    </xf>
    <xf numFmtId="0" fontId="4" fillId="6" borderId="59" xfId="0" applyFont="1" applyFill="1" applyBorder="1" applyProtection="1">
      <protection locked="0"/>
    </xf>
    <xf numFmtId="42" fontId="2" fillId="10" borderId="15" xfId="0" applyNumberFormat="1" applyFont="1" applyFill="1" applyBorder="1" applyAlignment="1" applyProtection="1">
      <alignment vertical="center"/>
    </xf>
    <xf numFmtId="0" fontId="4" fillId="11" borderId="11" xfId="0" applyFont="1" applyFill="1" applyBorder="1" applyAlignment="1" applyProtection="1">
      <alignment horizontal="left" vertical="center" wrapText="1"/>
      <protection locked="0"/>
    </xf>
    <xf numFmtId="41" fontId="4" fillId="11" borderId="4" xfId="0" applyNumberFormat="1" applyFont="1" applyFill="1" applyBorder="1" applyAlignment="1" applyProtection="1">
      <alignment vertical="center"/>
      <protection locked="0"/>
    </xf>
    <xf numFmtId="9" fontId="4" fillId="11" borderId="4" xfId="0" applyNumberFormat="1" applyFont="1" applyFill="1" applyBorder="1" applyAlignment="1" applyProtection="1">
      <alignment vertical="center"/>
      <protection locked="0"/>
    </xf>
    <xf numFmtId="0" fontId="4" fillId="11" borderId="5" xfId="0" applyFont="1" applyFill="1" applyBorder="1" applyAlignment="1" applyProtection="1">
      <alignment horizontal="left" vertical="center" wrapText="1"/>
      <protection locked="0"/>
    </xf>
    <xf numFmtId="0" fontId="4" fillId="11" borderId="6" xfId="0" applyFont="1" applyFill="1" applyBorder="1" applyAlignment="1" applyProtection="1">
      <alignment horizontal="left" vertical="center" wrapText="1"/>
      <protection locked="0"/>
    </xf>
    <xf numFmtId="41" fontId="4" fillId="11" borderId="7" xfId="0" applyNumberFormat="1" applyFont="1" applyFill="1" applyBorder="1" applyAlignment="1" applyProtection="1">
      <alignment vertical="center"/>
      <protection locked="0"/>
    </xf>
    <xf numFmtId="9" fontId="4" fillId="11" borderId="7" xfId="0" applyNumberFormat="1" applyFont="1" applyFill="1" applyBorder="1" applyAlignment="1" applyProtection="1">
      <alignment vertical="center"/>
      <protection locked="0"/>
    </xf>
    <xf numFmtId="0" fontId="4" fillId="11" borderId="8" xfId="0" applyFont="1" applyFill="1" applyBorder="1" applyAlignment="1" applyProtection="1">
      <alignment horizontal="left" vertical="center" wrapText="1"/>
      <protection locked="0"/>
    </xf>
    <xf numFmtId="41" fontId="4" fillId="11" borderId="9" xfId="0" applyNumberFormat="1" applyFont="1" applyFill="1" applyBorder="1" applyAlignment="1" applyProtection="1">
      <alignment vertical="center"/>
      <protection locked="0"/>
    </xf>
    <xf numFmtId="9" fontId="4" fillId="11" borderId="9" xfId="0" applyNumberFormat="1" applyFont="1" applyFill="1" applyBorder="1" applyAlignment="1" applyProtection="1">
      <alignment vertical="center"/>
      <protection locked="0"/>
    </xf>
    <xf numFmtId="0" fontId="4" fillId="11" borderId="3" xfId="0" applyFont="1" applyFill="1" applyBorder="1" applyAlignment="1" applyProtection="1">
      <alignment horizontal="left" vertical="center" wrapText="1"/>
      <protection locked="0"/>
    </xf>
    <xf numFmtId="41" fontId="4" fillId="11" borderId="12" xfId="0" applyNumberFormat="1" applyFont="1" applyFill="1" applyBorder="1" applyAlignment="1" applyProtection="1">
      <alignment vertical="center"/>
      <protection locked="0"/>
    </xf>
    <xf numFmtId="9" fontId="4" fillId="11" borderId="12" xfId="0" applyNumberFormat="1" applyFont="1" applyFill="1" applyBorder="1" applyAlignment="1" applyProtection="1">
      <alignment vertical="center"/>
      <protection locked="0"/>
    </xf>
    <xf numFmtId="41" fontId="4" fillId="11" borderId="13" xfId="0" applyNumberFormat="1" applyFont="1" applyFill="1" applyBorder="1" applyAlignment="1" applyProtection="1">
      <alignment vertical="center"/>
      <protection locked="0"/>
    </xf>
    <xf numFmtId="9" fontId="4" fillId="11" borderId="13" xfId="0" applyNumberFormat="1" applyFont="1" applyFill="1" applyBorder="1" applyAlignment="1" applyProtection="1">
      <alignment vertical="center"/>
      <protection locked="0"/>
    </xf>
    <xf numFmtId="37" fontId="4" fillId="11" borderId="18" xfId="0" applyNumberFormat="1" applyFont="1" applyFill="1" applyBorder="1" applyAlignment="1" applyProtection="1">
      <alignment vertical="center"/>
      <protection locked="0"/>
    </xf>
    <xf numFmtId="9" fontId="4" fillId="11" borderId="18" xfId="0" applyNumberFormat="1" applyFont="1" applyFill="1" applyBorder="1" applyAlignment="1" applyProtection="1">
      <alignment vertical="center"/>
      <protection locked="0"/>
    </xf>
    <xf numFmtId="37" fontId="4" fillId="11" borderId="13" xfId="0" applyNumberFormat="1" applyFont="1" applyFill="1" applyBorder="1" applyAlignment="1" applyProtection="1">
      <alignment vertical="center"/>
      <protection locked="0"/>
    </xf>
    <xf numFmtId="37" fontId="4" fillId="11" borderId="20" xfId="0" applyNumberFormat="1" applyFont="1" applyFill="1" applyBorder="1" applyAlignment="1" applyProtection="1">
      <alignment vertical="center"/>
      <protection locked="0"/>
    </xf>
    <xf numFmtId="9" fontId="4" fillId="11" borderId="20" xfId="0" applyNumberFormat="1" applyFont="1" applyFill="1" applyBorder="1" applyAlignment="1" applyProtection="1">
      <alignment vertical="center"/>
      <protection locked="0"/>
    </xf>
    <xf numFmtId="42" fontId="6" fillId="11" borderId="6" xfId="0" applyNumberFormat="1" applyFont="1" applyFill="1" applyBorder="1" applyAlignment="1" applyProtection="1">
      <alignment vertical="center"/>
      <protection locked="0"/>
    </xf>
    <xf numFmtId="42" fontId="10" fillId="11" borderId="8" xfId="0" applyNumberFormat="1" applyFont="1" applyFill="1" applyBorder="1" applyAlignment="1" applyProtection="1">
      <alignment vertical="center"/>
      <protection locked="0"/>
    </xf>
    <xf numFmtId="42" fontId="2" fillId="11" borderId="14" xfId="0" applyNumberFormat="1" applyFont="1" applyFill="1" applyBorder="1" applyAlignment="1" applyProtection="1">
      <alignment vertical="center"/>
      <protection locked="0"/>
    </xf>
    <xf numFmtId="0" fontId="0" fillId="11" borderId="0" xfId="0" applyFill="1" applyProtection="1">
      <protection locked="0"/>
    </xf>
    <xf numFmtId="0" fontId="6" fillId="11" borderId="0" xfId="0" applyFont="1" applyFill="1" applyProtection="1">
      <protection locked="0"/>
    </xf>
    <xf numFmtId="41" fontId="6" fillId="11" borderId="5" xfId="0" applyNumberFormat="1" applyFont="1" applyFill="1" applyBorder="1" applyAlignment="1" applyProtection="1">
      <alignment vertical="center"/>
      <protection locked="0"/>
    </xf>
    <xf numFmtId="41" fontId="6" fillId="11" borderId="11" xfId="0" applyNumberFormat="1" applyFont="1" applyFill="1" applyBorder="1" applyAlignment="1" applyProtection="1">
      <alignment vertical="center" wrapText="1"/>
      <protection locked="0"/>
    </xf>
    <xf numFmtId="41" fontId="10" fillId="11" borderId="5" xfId="0" applyNumberFormat="1" applyFont="1" applyFill="1" applyBorder="1" applyAlignment="1" applyProtection="1">
      <alignment vertical="center"/>
      <protection locked="0"/>
    </xf>
    <xf numFmtId="41" fontId="10" fillId="11" borderId="8" xfId="0" applyNumberFormat="1" applyFont="1" applyFill="1" applyBorder="1" applyAlignment="1" applyProtection="1">
      <alignment vertical="center"/>
      <protection locked="0"/>
    </xf>
    <xf numFmtId="42" fontId="6" fillId="11" borderId="10" xfId="0" applyNumberFormat="1" applyFont="1" applyFill="1" applyBorder="1" applyAlignment="1" applyProtection="1">
      <alignment horizontal="left" vertical="center" wrapText="1"/>
      <protection locked="0"/>
    </xf>
    <xf numFmtId="42" fontId="6" fillId="11" borderId="5" xfId="0" applyNumberFormat="1" applyFont="1" applyFill="1" applyBorder="1" applyAlignment="1" applyProtection="1">
      <alignment vertical="center"/>
      <protection locked="0"/>
    </xf>
    <xf numFmtId="42" fontId="10" fillId="11" borderId="5" xfId="0" applyNumberFormat="1" applyFont="1" applyFill="1" applyBorder="1" applyAlignment="1" applyProtection="1">
      <alignment vertical="center"/>
      <protection locked="0"/>
    </xf>
    <xf numFmtId="42" fontId="2" fillId="11" borderId="16" xfId="0" applyNumberFormat="1" applyFont="1" applyFill="1" applyBorder="1" applyAlignment="1" applyProtection="1">
      <alignment vertical="center"/>
      <protection locked="0"/>
    </xf>
    <xf numFmtId="41" fontId="6" fillId="11" borderId="19" xfId="0" applyNumberFormat="1" applyFont="1" applyFill="1" applyBorder="1" applyAlignment="1" applyProtection="1">
      <alignment vertical="center" wrapText="1"/>
      <protection locked="0"/>
    </xf>
    <xf numFmtId="41" fontId="6" fillId="11" borderId="21" xfId="0" applyNumberFormat="1" applyFont="1" applyFill="1" applyBorder="1" applyAlignment="1" applyProtection="1">
      <alignment vertical="center" wrapText="1"/>
      <protection locked="0"/>
    </xf>
    <xf numFmtId="42" fontId="6" fillId="11" borderId="21" xfId="0" applyNumberFormat="1" applyFont="1" applyFill="1" applyBorder="1" applyAlignment="1" applyProtection="1">
      <alignment vertical="center" wrapText="1"/>
      <protection locked="0"/>
    </xf>
    <xf numFmtId="42" fontId="6" fillId="11" borderId="11" xfId="0" applyNumberFormat="1" applyFont="1" applyFill="1" applyBorder="1" applyAlignment="1" applyProtection="1">
      <alignment vertical="center" wrapText="1"/>
      <protection locked="0"/>
    </xf>
    <xf numFmtId="164" fontId="22" fillId="0" borderId="23" xfId="0" applyNumberFormat="1" applyFont="1" applyFill="1" applyBorder="1" applyAlignment="1" applyProtection="1">
      <alignment vertical="center"/>
    </xf>
    <xf numFmtId="0" fontId="23" fillId="0" borderId="23" xfId="0" applyFont="1" applyFill="1" applyBorder="1" applyAlignment="1" applyProtection="1">
      <alignment vertical="center"/>
      <protection locked="0"/>
    </xf>
    <xf numFmtId="164" fontId="23" fillId="0" borderId="23" xfId="0" applyNumberFormat="1" applyFont="1" applyFill="1" applyBorder="1" applyAlignment="1" applyProtection="1">
      <alignment vertical="center"/>
    </xf>
    <xf numFmtId="0" fontId="12" fillId="0" borderId="22" xfId="0" applyFont="1" applyFill="1" applyBorder="1" applyProtection="1">
      <protection locked="0"/>
    </xf>
    <xf numFmtId="0" fontId="16" fillId="12" borderId="2" xfId="0" applyFont="1" applyFill="1" applyBorder="1" applyAlignment="1" applyProtection="1">
      <alignment horizontal="center" vertical="center" wrapText="1"/>
      <protection locked="0"/>
    </xf>
    <xf numFmtId="42" fontId="2" fillId="0" borderId="21" xfId="0" applyNumberFormat="1" applyFont="1" applyBorder="1" applyAlignment="1" applyProtection="1">
      <alignment vertical="center"/>
      <protection locked="0"/>
    </xf>
    <xf numFmtId="0" fontId="0" fillId="11" borderId="10" xfId="0" applyFill="1" applyBorder="1" applyProtection="1">
      <protection locked="0"/>
    </xf>
    <xf numFmtId="0" fontId="6" fillId="11" borderId="21" xfId="0" applyFont="1" applyFill="1" applyBorder="1" applyProtection="1">
      <protection locked="0"/>
    </xf>
    <xf numFmtId="41" fontId="10" fillId="11" borderId="64" xfId="0" applyNumberFormat="1" applyFont="1" applyFill="1" applyBorder="1" applyAlignment="1" applyProtection="1">
      <alignment vertical="center"/>
      <protection locked="0"/>
    </xf>
    <xf numFmtId="41" fontId="6" fillId="11" borderId="10" xfId="0" applyNumberFormat="1" applyFont="1" applyFill="1" applyBorder="1" applyAlignment="1" applyProtection="1">
      <alignment vertical="center" wrapText="1"/>
      <protection locked="0"/>
    </xf>
    <xf numFmtId="3" fontId="4" fillId="11" borderId="4" xfId="0" applyNumberFormat="1" applyFont="1" applyFill="1" applyBorder="1" applyAlignment="1" applyProtection="1">
      <alignment vertical="center"/>
      <protection locked="0"/>
    </xf>
    <xf numFmtId="3" fontId="4" fillId="11" borderId="13" xfId="0" applyNumberFormat="1" applyFont="1" applyFill="1" applyBorder="1" applyAlignment="1" applyProtection="1">
      <alignment vertical="center"/>
      <protection locked="0"/>
    </xf>
    <xf numFmtId="3" fontId="4" fillId="11" borderId="20" xfId="0" applyNumberFormat="1" applyFont="1" applyFill="1" applyBorder="1" applyAlignment="1" applyProtection="1">
      <alignment vertical="center"/>
      <protection locked="0"/>
    </xf>
    <xf numFmtId="3" fontId="4" fillId="11" borderId="11" xfId="0" applyNumberFormat="1" applyFont="1" applyFill="1" applyBorder="1" applyAlignment="1" applyProtection="1">
      <alignment vertical="center"/>
      <protection locked="0"/>
    </xf>
    <xf numFmtId="3" fontId="4" fillId="11" borderId="5" xfId="0" applyNumberFormat="1" applyFont="1" applyFill="1" applyBorder="1" applyAlignment="1" applyProtection="1">
      <alignment vertical="center"/>
      <protection locked="0"/>
    </xf>
    <xf numFmtId="3" fontId="4" fillId="11" borderId="8" xfId="0" applyNumberFormat="1" applyFont="1" applyFill="1" applyBorder="1" applyAlignment="1" applyProtection="1">
      <alignment vertical="center"/>
      <protection locked="0"/>
    </xf>
    <xf numFmtId="3" fontId="4" fillId="11" borderId="3" xfId="0" applyNumberFormat="1" applyFont="1" applyFill="1" applyBorder="1" applyAlignment="1" applyProtection="1">
      <alignment horizontal="right" vertical="center" wrapText="1"/>
      <protection locked="0"/>
    </xf>
    <xf numFmtId="3" fontId="4" fillId="11" borderId="18" xfId="0" applyNumberFormat="1" applyFont="1" applyFill="1" applyBorder="1" applyAlignment="1" applyProtection="1">
      <alignment vertical="center"/>
      <protection locked="0"/>
    </xf>
    <xf numFmtId="3" fontId="4" fillId="11" borderId="11" xfId="0" applyNumberFormat="1" applyFont="1" applyFill="1" applyBorder="1" applyAlignment="1" applyProtection="1">
      <alignment horizontal="right" vertical="center" wrapText="1"/>
      <protection locked="0"/>
    </xf>
    <xf numFmtId="3" fontId="4" fillId="11" borderId="6" xfId="0" applyNumberFormat="1" applyFont="1" applyFill="1" applyBorder="1" applyAlignment="1" applyProtection="1">
      <alignment vertical="center"/>
      <protection locked="0"/>
    </xf>
    <xf numFmtId="37" fontId="4" fillId="11" borderId="9" xfId="0" applyNumberFormat="1" applyFont="1" applyFill="1" applyBorder="1" applyAlignment="1" applyProtection="1">
      <alignment vertical="center"/>
      <protection locked="0"/>
    </xf>
    <xf numFmtId="37" fontId="4" fillId="11" borderId="8" xfId="0" applyNumberFormat="1" applyFont="1" applyFill="1" applyBorder="1" applyAlignment="1" applyProtection="1">
      <alignment vertical="center"/>
      <protection locked="0"/>
    </xf>
    <xf numFmtId="3" fontId="4" fillId="11" borderId="56" xfId="0" applyNumberFormat="1" applyFont="1" applyFill="1" applyBorder="1" applyAlignment="1" applyProtection="1">
      <alignment vertical="center"/>
      <protection locked="0"/>
    </xf>
    <xf numFmtId="37" fontId="4" fillId="11" borderId="4" xfId="0" applyNumberFormat="1" applyFont="1" applyFill="1" applyBorder="1" applyAlignment="1" applyProtection="1">
      <alignment vertical="center"/>
      <protection locked="0"/>
    </xf>
    <xf numFmtId="37" fontId="4" fillId="11" borderId="3" xfId="0" applyNumberFormat="1" applyFont="1" applyFill="1" applyBorder="1" applyAlignment="1" applyProtection="1">
      <alignment vertical="center"/>
      <protection locked="0"/>
    </xf>
    <xf numFmtId="37" fontId="4" fillId="11" borderId="5" xfId="0" applyNumberFormat="1" applyFont="1" applyFill="1" applyBorder="1" applyAlignment="1" applyProtection="1">
      <alignment vertical="center"/>
      <protection locked="0"/>
    </xf>
    <xf numFmtId="41" fontId="4" fillId="11" borderId="20" xfId="0" applyNumberFormat="1" applyFont="1" applyFill="1" applyBorder="1" applyAlignment="1" applyProtection="1">
      <alignment vertical="center"/>
      <protection locked="0"/>
    </xf>
    <xf numFmtId="37" fontId="4" fillId="11" borderId="6" xfId="0" applyNumberFormat="1" applyFont="1" applyFill="1" applyBorder="1" applyAlignment="1" applyProtection="1">
      <alignment vertical="center"/>
      <protection locked="0"/>
    </xf>
    <xf numFmtId="42" fontId="6" fillId="11" borderId="10" xfId="0" applyNumberFormat="1" applyFont="1" applyFill="1" applyBorder="1" applyAlignment="1" applyProtection="1">
      <alignment vertical="center" wrapText="1"/>
      <protection locked="0"/>
    </xf>
    <xf numFmtId="37" fontId="4" fillId="11" borderId="7" xfId="0" applyNumberFormat="1" applyFont="1" applyFill="1" applyBorder="1" applyAlignment="1" applyProtection="1">
      <alignment vertical="center"/>
      <protection locked="0"/>
    </xf>
    <xf numFmtId="0" fontId="2" fillId="9" borderId="31" xfId="0" applyFont="1" applyFill="1" applyBorder="1" applyAlignment="1" applyProtection="1">
      <alignment vertical="center"/>
      <protection locked="0"/>
    </xf>
    <xf numFmtId="0" fontId="24" fillId="7" borderId="57" xfId="0" applyFont="1" applyFill="1" applyBorder="1" applyProtection="1">
      <protection locked="0"/>
    </xf>
    <xf numFmtId="3" fontId="24" fillId="7" borderId="57" xfId="0" applyNumberFormat="1" applyFont="1" applyFill="1" applyBorder="1" applyProtection="1">
      <protection locked="0"/>
    </xf>
    <xf numFmtId="0" fontId="24" fillId="7" borderId="27" xfId="0" applyFont="1" applyFill="1" applyBorder="1" applyProtection="1">
      <protection locked="0"/>
    </xf>
    <xf numFmtId="42" fontId="24" fillId="7" borderId="27" xfId="0" applyNumberFormat="1" applyFont="1" applyFill="1" applyBorder="1" applyProtection="1">
      <protection locked="0"/>
    </xf>
    <xf numFmtId="37" fontId="2" fillId="0" borderId="21" xfId="0" applyNumberFormat="1" applyFont="1" applyFill="1" applyBorder="1" applyAlignment="1">
      <alignment vertical="top"/>
    </xf>
    <xf numFmtId="41" fontId="2" fillId="13" borderId="57" xfId="0" applyNumberFormat="1" applyFont="1" applyFill="1" applyBorder="1" applyAlignment="1">
      <alignment horizontal="center" wrapText="1"/>
    </xf>
    <xf numFmtId="41" fontId="2" fillId="13" borderId="0" xfId="0" applyNumberFormat="1" applyFont="1" applyFill="1" applyBorder="1" applyAlignment="1">
      <alignment horizontal="center" wrapText="1"/>
    </xf>
    <xf numFmtId="41" fontId="2" fillId="13" borderId="27" xfId="0" applyNumberFormat="1" applyFont="1" applyFill="1" applyBorder="1" applyAlignment="1">
      <alignment horizontal="center" vertical="top" wrapText="1"/>
    </xf>
    <xf numFmtId="41" fontId="2" fillId="0" borderId="0" xfId="0" applyNumberFormat="1" applyFont="1" applyFill="1" applyBorder="1" applyAlignment="1">
      <alignment horizontal="center" vertical="top" wrapText="1"/>
    </xf>
    <xf numFmtId="41" fontId="2" fillId="14" borderId="0" xfId="0" applyNumberFormat="1" applyFont="1" applyFill="1" applyBorder="1" applyAlignment="1">
      <alignment horizontal="center" wrapText="1"/>
    </xf>
    <xf numFmtId="37" fontId="2" fillId="16" borderId="21" xfId="0" applyNumberFormat="1" applyFont="1" applyFill="1" applyBorder="1" applyAlignment="1">
      <alignment vertical="top"/>
    </xf>
    <xf numFmtId="0" fontId="2" fillId="0" borderId="62" xfId="0" applyFont="1" applyFill="1" applyBorder="1" applyAlignment="1">
      <alignment horizontal="center" vertical="center" textRotation="90"/>
    </xf>
    <xf numFmtId="37" fontId="2" fillId="0" borderId="0" xfId="0" applyNumberFormat="1" applyFont="1" applyFill="1" applyBorder="1" applyAlignment="1">
      <alignment vertical="top"/>
    </xf>
    <xf numFmtId="0" fontId="0" fillId="0" borderId="0" xfId="0" applyFill="1"/>
    <xf numFmtId="41" fontId="2" fillId="16" borderId="58" xfId="0" applyNumberFormat="1" applyFont="1" applyFill="1" applyBorder="1" applyAlignment="1">
      <alignment horizontal="center" vertical="top" wrapText="1"/>
    </xf>
    <xf numFmtId="37" fontId="2" fillId="16" borderId="66" xfId="0" applyNumberFormat="1" applyFont="1" applyFill="1" applyBorder="1" applyAlignment="1">
      <alignment vertical="top"/>
    </xf>
    <xf numFmtId="37" fontId="2" fillId="16" borderId="69" xfId="0" applyNumberFormat="1" applyFont="1" applyFill="1" applyBorder="1" applyAlignment="1">
      <alignment vertical="top"/>
    </xf>
    <xf numFmtId="0" fontId="8" fillId="0" borderId="21" xfId="0" applyFont="1" applyBorder="1"/>
    <xf numFmtId="0" fontId="4" fillId="0" borderId="21" xfId="0" applyFont="1" applyFill="1" applyBorder="1" applyAlignment="1">
      <alignment vertical="center"/>
    </xf>
    <xf numFmtId="0" fontId="25" fillId="0" borderId="71" xfId="0" applyFont="1" applyFill="1" applyBorder="1" applyAlignment="1">
      <alignment horizontal="center" vertical="center" wrapText="1"/>
    </xf>
    <xf numFmtId="0" fontId="25" fillId="17" borderId="72" xfId="0" applyFont="1" applyFill="1" applyBorder="1" applyAlignment="1">
      <alignment horizontal="center" vertical="center" wrapText="1"/>
    </xf>
    <xf numFmtId="0" fontId="25" fillId="15" borderId="72" xfId="0" applyFont="1" applyFill="1" applyBorder="1" applyAlignment="1">
      <alignment horizontal="center" vertical="center" wrapText="1"/>
    </xf>
    <xf numFmtId="0" fontId="25" fillId="16" borderId="73" xfId="0" applyFont="1" applyFill="1" applyBorder="1" applyAlignment="1">
      <alignment horizontal="center" vertical="center" wrapText="1"/>
    </xf>
    <xf numFmtId="0" fontId="26" fillId="17" borderId="74" xfId="0" applyFont="1" applyFill="1" applyBorder="1" applyAlignment="1">
      <alignment horizontal="center" vertical="center" wrapText="1"/>
    </xf>
    <xf numFmtId="0" fontId="26" fillId="16" borderId="79" xfId="0" applyFont="1" applyFill="1" applyBorder="1" applyAlignment="1">
      <alignment horizontal="center" vertical="center" wrapText="1"/>
    </xf>
    <xf numFmtId="0" fontId="26" fillId="15" borderId="79" xfId="0" applyFont="1" applyFill="1" applyBorder="1" applyAlignment="1">
      <alignment horizontal="center" vertical="center" wrapText="1"/>
    </xf>
    <xf numFmtId="0" fontId="25" fillId="0" borderId="80" xfId="0" applyFont="1" applyFill="1" applyBorder="1" applyAlignment="1">
      <alignment horizontal="center" vertical="center" wrapText="1"/>
    </xf>
    <xf numFmtId="41" fontId="2" fillId="0" borderId="0" xfId="0" applyNumberFormat="1" applyFont="1" applyFill="1" applyBorder="1" applyAlignment="1">
      <alignment horizontal="center" vertical="center" wrapText="1"/>
    </xf>
    <xf numFmtId="41" fontId="2" fillId="0" borderId="27" xfId="0" applyNumberFormat="1" applyFont="1" applyFill="1" applyBorder="1" applyAlignment="1">
      <alignment horizontal="center" vertical="center" wrapText="1"/>
    </xf>
    <xf numFmtId="165" fontId="15" fillId="18" borderId="10" xfId="0" applyNumberFormat="1" applyFont="1" applyFill="1" applyBorder="1" applyAlignment="1"/>
    <xf numFmtId="38" fontId="2" fillId="18" borderId="21" xfId="0" applyNumberFormat="1" applyFont="1" applyFill="1" applyBorder="1" applyAlignment="1"/>
    <xf numFmtId="38" fontId="2" fillId="18" borderId="14" xfId="0" applyNumberFormat="1" applyFont="1" applyFill="1" applyBorder="1" applyAlignment="1"/>
    <xf numFmtId="165" fontId="15" fillId="18" borderId="10" xfId="0" applyNumberFormat="1" applyFont="1" applyFill="1" applyBorder="1"/>
    <xf numFmtId="38" fontId="2" fillId="18" borderId="21" xfId="0" applyNumberFormat="1" applyFont="1" applyFill="1" applyBorder="1"/>
    <xf numFmtId="38" fontId="2" fillId="18" borderId="67" xfId="0" applyNumberFormat="1" applyFont="1" applyFill="1" applyBorder="1" applyAlignment="1">
      <alignment vertical="top"/>
    </xf>
    <xf numFmtId="38" fontId="2" fillId="18" borderId="68" xfId="0" applyNumberFormat="1" applyFont="1" applyFill="1" applyBorder="1" applyAlignment="1">
      <alignment vertical="top"/>
    </xf>
    <xf numFmtId="38" fontId="2" fillId="18" borderId="70" xfId="0" applyNumberFormat="1" applyFont="1" applyFill="1" applyBorder="1" applyAlignment="1">
      <alignment vertical="top"/>
    </xf>
    <xf numFmtId="38" fontId="14" fillId="18" borderId="75" xfId="0" applyNumberFormat="1" applyFont="1" applyFill="1" applyBorder="1" applyAlignment="1"/>
    <xf numFmtId="38" fontId="14" fillId="18" borderId="75" xfId="0" applyNumberFormat="1" applyFont="1" applyFill="1" applyBorder="1"/>
    <xf numFmtId="165" fontId="2" fillId="18" borderId="36" xfId="0" applyNumberFormat="1" applyFont="1" applyFill="1" applyBorder="1" applyAlignment="1" applyProtection="1">
      <alignment vertical="center"/>
    </xf>
    <xf numFmtId="165" fontId="2" fillId="18" borderId="1" xfId="1" applyNumberFormat="1" applyFont="1" applyFill="1" applyBorder="1" applyProtection="1">
      <protection locked="0"/>
    </xf>
    <xf numFmtId="9" fontId="2" fillId="18" borderId="1" xfId="1" applyFont="1" applyFill="1" applyBorder="1" applyProtection="1">
      <protection locked="0"/>
    </xf>
    <xf numFmtId="42" fontId="2" fillId="18" borderId="16" xfId="0" applyNumberFormat="1" applyFont="1" applyFill="1" applyBorder="1" applyAlignment="1" applyProtection="1">
      <alignment vertical="center"/>
    </xf>
    <xf numFmtId="42" fontId="2" fillId="18" borderId="37" xfId="0" applyNumberFormat="1" applyFont="1" applyFill="1" applyBorder="1" applyAlignment="1" applyProtection="1">
      <alignment vertical="center"/>
    </xf>
    <xf numFmtId="42" fontId="2" fillId="18" borderId="2" xfId="0" applyNumberFormat="1" applyFont="1" applyFill="1" applyBorder="1" applyAlignment="1" applyProtection="1">
      <alignment vertical="center"/>
    </xf>
    <xf numFmtId="166" fontId="2" fillId="18" borderId="15" xfId="2" applyNumberFormat="1" applyFont="1" applyFill="1" applyBorder="1" applyAlignment="1" applyProtection="1">
      <alignment vertical="center"/>
    </xf>
    <xf numFmtId="42" fontId="2" fillId="18" borderId="14" xfId="0" applyNumberFormat="1" applyFont="1" applyFill="1" applyBorder="1" applyAlignment="1" applyProtection="1">
      <alignment vertical="center"/>
    </xf>
    <xf numFmtId="41" fontId="2" fillId="18" borderId="15" xfId="0" applyNumberFormat="1" applyFont="1" applyFill="1" applyBorder="1" applyAlignment="1" applyProtection="1">
      <alignment vertical="center"/>
    </xf>
    <xf numFmtId="41" fontId="4" fillId="18" borderId="3" xfId="0" applyNumberFormat="1" applyFont="1" applyFill="1" applyBorder="1" applyAlignment="1" applyProtection="1">
      <alignment vertical="center"/>
      <protection locked="0"/>
    </xf>
    <xf numFmtId="41" fontId="4" fillId="18" borderId="5" xfId="0" applyNumberFormat="1" applyFont="1" applyFill="1" applyBorder="1" applyAlignment="1" applyProtection="1">
      <alignment vertical="center"/>
      <protection locked="0"/>
    </xf>
    <xf numFmtId="41" fontId="4" fillId="18" borderId="8" xfId="0" applyNumberFormat="1" applyFont="1" applyFill="1" applyBorder="1" applyAlignment="1" applyProtection="1">
      <alignment vertical="center"/>
      <protection locked="0"/>
    </xf>
    <xf numFmtId="41" fontId="4" fillId="18" borderId="17" xfId="0" applyNumberFormat="1" applyFont="1" applyFill="1" applyBorder="1" applyAlignment="1" applyProtection="1">
      <alignment vertical="center"/>
      <protection locked="0"/>
    </xf>
    <xf numFmtId="42" fontId="2" fillId="18" borderId="22" xfId="0" applyNumberFormat="1" applyFont="1" applyFill="1" applyBorder="1" applyAlignment="1" applyProtection="1">
      <alignment vertical="center"/>
    </xf>
    <xf numFmtId="42" fontId="2" fillId="18" borderId="0" xfId="0" applyNumberFormat="1" applyFont="1" applyFill="1" applyBorder="1" applyAlignment="1" applyProtection="1">
      <alignment vertical="center"/>
    </xf>
    <xf numFmtId="42" fontId="2" fillId="18" borderId="15" xfId="0" applyNumberFormat="1" applyFont="1" applyFill="1" applyBorder="1" applyAlignment="1" applyProtection="1">
      <alignment vertical="center"/>
    </xf>
    <xf numFmtId="164" fontId="2" fillId="18" borderId="0" xfId="0" applyNumberFormat="1" applyFont="1" applyFill="1" applyBorder="1" applyAlignment="1" applyProtection="1">
      <alignment vertical="center"/>
    </xf>
    <xf numFmtId="0" fontId="0" fillId="11" borderId="81" xfId="0" applyFill="1" applyBorder="1" applyProtection="1">
      <protection locked="0"/>
    </xf>
    <xf numFmtId="0" fontId="6" fillId="11" borderId="75" xfId="0" applyFont="1" applyFill="1" applyBorder="1" applyProtection="1">
      <protection locked="0"/>
    </xf>
    <xf numFmtId="41" fontId="6" fillId="11" borderId="82" xfId="0" applyNumberFormat="1" applyFont="1" applyFill="1" applyBorder="1" applyAlignment="1" applyProtection="1">
      <alignment vertical="center"/>
      <protection locked="0"/>
    </xf>
    <xf numFmtId="41" fontId="6" fillId="11" borderId="83" xfId="0" applyNumberFormat="1" applyFont="1" applyFill="1" applyBorder="1" applyAlignment="1" applyProtection="1">
      <alignment vertical="center" wrapText="1"/>
      <protection locked="0"/>
    </xf>
    <xf numFmtId="41" fontId="10" fillId="11" borderId="82" xfId="0" applyNumberFormat="1" applyFont="1" applyFill="1" applyBorder="1" applyAlignment="1" applyProtection="1">
      <alignment vertical="center"/>
      <protection locked="0"/>
    </xf>
    <xf numFmtId="41" fontId="10" fillId="11" borderId="84" xfId="0" applyNumberFormat="1" applyFont="1" applyFill="1" applyBorder="1" applyAlignment="1" applyProtection="1">
      <alignment vertical="center"/>
      <protection locked="0"/>
    </xf>
    <xf numFmtId="41" fontId="6" fillId="11" borderId="81" xfId="0" applyNumberFormat="1" applyFont="1" applyFill="1" applyBorder="1" applyAlignment="1" applyProtection="1">
      <alignment vertical="center" wrapText="1"/>
      <protection locked="0"/>
    </xf>
    <xf numFmtId="41" fontId="6" fillId="11" borderId="75" xfId="0" applyNumberFormat="1" applyFont="1" applyFill="1" applyBorder="1" applyAlignment="1" applyProtection="1">
      <alignment vertical="center" wrapText="1"/>
      <protection locked="0"/>
    </xf>
    <xf numFmtId="6" fontId="23" fillId="18" borderId="30" xfId="0" applyNumberFormat="1" applyFont="1" applyFill="1" applyBorder="1" applyAlignment="1" applyProtection="1">
      <alignment vertical="center"/>
    </xf>
    <xf numFmtId="42" fontId="23" fillId="18" borderId="16" xfId="0" applyNumberFormat="1" applyFont="1" applyFill="1" applyBorder="1" applyAlignment="1" applyProtection="1">
      <alignment vertical="center"/>
    </xf>
    <xf numFmtId="41" fontId="4" fillId="18" borderId="11" xfId="0" applyNumberFormat="1" applyFont="1" applyFill="1" applyBorder="1" applyAlignment="1" applyProtection="1">
      <alignment vertical="center"/>
      <protection locked="0"/>
    </xf>
    <xf numFmtId="0" fontId="13" fillId="19" borderId="21" xfId="0" applyFont="1" applyFill="1" applyBorder="1"/>
    <xf numFmtId="0" fontId="14" fillId="20" borderId="21" xfId="0" applyFont="1" applyFill="1" applyBorder="1"/>
    <xf numFmtId="41" fontId="2" fillId="15" borderId="81" xfId="0" applyNumberFormat="1" applyFont="1" applyFill="1" applyBorder="1" applyAlignment="1">
      <alignment horizontal="center" vertical="top" wrapText="1"/>
    </xf>
    <xf numFmtId="37" fontId="2" fillId="15" borderId="81" xfId="0" applyNumberFormat="1" applyFont="1" applyFill="1" applyBorder="1" applyAlignment="1">
      <alignment vertical="top"/>
    </xf>
    <xf numFmtId="37" fontId="2" fillId="15" borderId="75" xfId="0" applyNumberFormat="1" applyFont="1" applyFill="1" applyBorder="1" applyAlignment="1">
      <alignment vertical="top"/>
    </xf>
    <xf numFmtId="37" fontId="2" fillId="15" borderId="76" xfId="0" applyNumberFormat="1" applyFont="1" applyFill="1" applyBorder="1" applyAlignment="1"/>
    <xf numFmtId="37" fontId="2" fillId="13" borderId="62" xfId="0" applyNumberFormat="1" applyFont="1" applyFill="1" applyBorder="1"/>
    <xf numFmtId="37" fontId="2" fillId="0" borderId="62" xfId="0" applyNumberFormat="1" applyFont="1" applyFill="1" applyBorder="1"/>
    <xf numFmtId="38" fontId="2" fillId="18" borderId="58" xfId="0" applyNumberFormat="1" applyFont="1" applyFill="1" applyBorder="1" applyAlignment="1">
      <alignment vertical="top"/>
    </xf>
    <xf numFmtId="38" fontId="2" fillId="18" borderId="60" xfId="0" applyNumberFormat="1" applyFont="1" applyFill="1" applyBorder="1" applyAlignment="1">
      <alignment vertical="top"/>
    </xf>
    <xf numFmtId="38" fontId="2" fillId="18" borderId="61" xfId="0" applyNumberFormat="1" applyFont="1" applyFill="1" applyBorder="1" applyAlignment="1"/>
    <xf numFmtId="37" fontId="2" fillId="13" borderId="81" xfId="0" applyNumberFormat="1" applyFont="1" applyFill="1" applyBorder="1"/>
    <xf numFmtId="37" fontId="2" fillId="13" borderId="75" xfId="0" applyNumberFormat="1" applyFont="1" applyFill="1" applyBorder="1"/>
    <xf numFmtId="37" fontId="2" fillId="0" borderId="75" xfId="0" applyNumberFormat="1" applyFont="1" applyFill="1" applyBorder="1"/>
    <xf numFmtId="37" fontId="2" fillId="0" borderId="75" xfId="0" applyNumberFormat="1" applyFont="1" applyFill="1" applyBorder="1" applyAlignment="1">
      <alignment vertical="top"/>
    </xf>
    <xf numFmtId="37" fontId="2" fillId="0" borderId="76" xfId="0" applyNumberFormat="1" applyFont="1" applyFill="1" applyBorder="1" applyAlignment="1">
      <alignment vertical="top"/>
    </xf>
    <xf numFmtId="42" fontId="22" fillId="18" borderId="16" xfId="0" applyNumberFormat="1" applyFont="1" applyFill="1" applyBorder="1" applyAlignment="1" applyProtection="1">
      <alignment vertical="center"/>
    </xf>
    <xf numFmtId="6" fontId="22" fillId="18" borderId="30" xfId="0" applyNumberFormat="1" applyFont="1" applyFill="1" applyBorder="1" applyAlignment="1" applyProtection="1">
      <alignment vertical="center"/>
    </xf>
    <xf numFmtId="165" fontId="27" fillId="18" borderId="2" xfId="0" applyNumberFormat="1" applyFont="1" applyFill="1" applyBorder="1" applyAlignment="1" applyProtection="1">
      <alignment horizontal="right"/>
    </xf>
    <xf numFmtId="165" fontId="27" fillId="18" borderId="2" xfId="0" applyNumberFormat="1" applyFont="1" applyFill="1" applyBorder="1" applyAlignment="1" applyProtection="1">
      <alignment horizontal="right" vertical="center"/>
    </xf>
    <xf numFmtId="0" fontId="17" fillId="7" borderId="41" xfId="0" applyFont="1" applyFill="1" applyBorder="1" applyProtection="1">
      <protection locked="0"/>
    </xf>
    <xf numFmtId="0" fontId="17" fillId="7" borderId="26" xfId="0" applyFont="1" applyFill="1" applyBorder="1" applyProtection="1">
      <protection locked="0"/>
    </xf>
    <xf numFmtId="41" fontId="4" fillId="14" borderId="0" xfId="0" applyNumberFormat="1" applyFont="1" applyFill="1" applyBorder="1" applyAlignment="1">
      <alignment horizontal="center" wrapText="1"/>
    </xf>
    <xf numFmtId="41" fontId="4" fillId="14" borderId="27" xfId="0" applyNumberFormat="1" applyFont="1" applyFill="1" applyBorder="1" applyAlignment="1">
      <alignment horizontal="center" wrapText="1"/>
    </xf>
    <xf numFmtId="41" fontId="4" fillId="15" borderId="75" xfId="0" applyNumberFormat="1" applyFont="1" applyFill="1" applyBorder="1" applyAlignment="1">
      <alignment horizontal="center" vertical="top" wrapText="1"/>
    </xf>
    <xf numFmtId="41" fontId="4" fillId="15" borderId="76" xfId="0" applyNumberFormat="1" applyFont="1" applyFill="1" applyBorder="1" applyAlignment="1">
      <alignment horizontal="center" wrapText="1"/>
    </xf>
    <xf numFmtId="41" fontId="4" fillId="16" borderId="60" xfId="0" applyNumberFormat="1" applyFont="1" applyFill="1" applyBorder="1" applyAlignment="1">
      <alignment horizontal="center" vertical="top" wrapText="1"/>
    </xf>
    <xf numFmtId="41" fontId="4" fillId="16" borderId="61" xfId="0" applyNumberFormat="1" applyFont="1" applyFill="1" applyBorder="1" applyAlignment="1">
      <alignment horizontal="center" vertical="top" wrapText="1"/>
    </xf>
    <xf numFmtId="165" fontId="14" fillId="18" borderId="75" xfId="1" applyNumberFormat="1" applyFont="1" applyFill="1" applyBorder="1" applyAlignment="1"/>
    <xf numFmtId="0" fontId="2" fillId="0" borderId="31" xfId="0" applyFont="1" applyBorder="1" applyAlignment="1">
      <alignment horizontal="center" vertical="center" wrapText="1"/>
    </xf>
    <xf numFmtId="38" fontId="2" fillId="18" borderId="14" xfId="0" applyNumberFormat="1" applyFont="1" applyFill="1" applyBorder="1" applyAlignment="1">
      <alignment vertical="top"/>
    </xf>
    <xf numFmtId="38" fontId="2" fillId="18" borderId="21" xfId="0" applyNumberFormat="1" applyFont="1" applyFill="1" applyBorder="1" applyAlignment="1">
      <alignment vertical="top"/>
    </xf>
    <xf numFmtId="0" fontId="2" fillId="9" borderId="51" xfId="0" applyFont="1" applyFill="1" applyBorder="1" applyAlignment="1">
      <alignment vertical="top" wrapText="1"/>
    </xf>
    <xf numFmtId="0" fontId="2" fillId="9" borderId="50" xfId="0" applyFont="1" applyFill="1" applyBorder="1" applyAlignment="1">
      <alignment vertical="top" wrapText="1"/>
    </xf>
    <xf numFmtId="0" fontId="2" fillId="9" borderId="52" xfId="0" applyFont="1" applyFill="1" applyBorder="1" applyAlignment="1">
      <alignment vertical="top" wrapText="1"/>
    </xf>
    <xf numFmtId="0" fontId="2" fillId="9" borderId="0" xfId="0" applyFont="1" applyFill="1" applyBorder="1" applyAlignment="1">
      <alignment vertical="top" wrapText="1"/>
    </xf>
    <xf numFmtId="0" fontId="4" fillId="0" borderId="42" xfId="0" applyFont="1" applyBorder="1" applyAlignment="1">
      <alignment wrapText="1"/>
    </xf>
    <xf numFmtId="0" fontId="0" fillId="0" borderId="43" xfId="0" applyBorder="1" applyAlignment="1">
      <alignment wrapText="1"/>
    </xf>
    <xf numFmtId="0" fontId="0" fillId="0" borderId="44" xfId="0" applyBorder="1" applyAlignment="1">
      <alignment wrapText="1"/>
    </xf>
    <xf numFmtId="0" fontId="0" fillId="0" borderId="45" xfId="0" applyBorder="1" applyAlignment="1">
      <alignment wrapText="1"/>
    </xf>
    <xf numFmtId="0" fontId="0" fillId="0" borderId="0" xfId="0" applyBorder="1" applyAlignment="1">
      <alignment wrapText="1"/>
    </xf>
    <xf numFmtId="0" fontId="0" fillId="0" borderId="46" xfId="0" applyBorder="1" applyAlignment="1">
      <alignment wrapText="1"/>
    </xf>
    <xf numFmtId="0" fontId="0" fillId="0" borderId="47" xfId="0" applyBorder="1" applyAlignment="1">
      <alignment wrapText="1"/>
    </xf>
    <xf numFmtId="0" fontId="0" fillId="0" borderId="48" xfId="0" applyBorder="1" applyAlignment="1">
      <alignment wrapText="1"/>
    </xf>
    <xf numFmtId="0" fontId="0" fillId="0" borderId="49" xfId="0" applyBorder="1" applyAlignment="1">
      <alignment wrapText="1"/>
    </xf>
    <xf numFmtId="0" fontId="18" fillId="9" borderId="53" xfId="0" applyFont="1" applyFill="1" applyBorder="1" applyAlignment="1">
      <alignment vertical="top" wrapText="1"/>
    </xf>
    <xf numFmtId="0" fontId="18" fillId="9" borderId="54" xfId="0" applyFont="1" applyFill="1" applyBorder="1" applyAlignment="1">
      <alignment vertical="top" wrapText="1"/>
    </xf>
    <xf numFmtId="0" fontId="18" fillId="9" borderId="55" xfId="0" applyFont="1" applyFill="1" applyBorder="1" applyAlignment="1">
      <alignment vertical="top" wrapText="1"/>
    </xf>
    <xf numFmtId="0" fontId="11" fillId="11" borderId="31" xfId="0" applyFont="1" applyFill="1" applyBorder="1" applyAlignment="1" applyProtection="1">
      <alignment horizontal="center" vertical="center"/>
      <protection locked="0"/>
    </xf>
    <xf numFmtId="0" fontId="12" fillId="11" borderId="32" xfId="0" applyFont="1" applyFill="1" applyBorder="1" applyAlignment="1">
      <alignment horizontal="center" vertical="center"/>
    </xf>
    <xf numFmtId="0" fontId="12" fillId="11" borderId="29" xfId="0" applyFont="1" applyFill="1" applyBorder="1" applyAlignment="1">
      <alignment horizontal="center" vertical="center"/>
    </xf>
    <xf numFmtId="42" fontId="4" fillId="18" borderId="21" xfId="0" applyNumberFormat="1" applyFont="1" applyFill="1" applyBorder="1" applyAlignment="1" applyProtection="1">
      <alignment horizontal="center" vertical="center"/>
      <protection locked="0"/>
    </xf>
    <xf numFmtId="42" fontId="4" fillId="18" borderId="34" xfId="0" applyNumberFormat="1" applyFont="1" applyFill="1" applyBorder="1" applyAlignment="1" applyProtection="1">
      <alignment horizontal="center" vertical="center"/>
      <protection locked="0"/>
    </xf>
    <xf numFmtId="41" fontId="4" fillId="18" borderId="19" xfId="0" applyNumberFormat="1" applyFont="1" applyFill="1" applyBorder="1" applyAlignment="1" applyProtection="1">
      <alignment horizontal="center" vertical="center"/>
      <protection locked="0"/>
    </xf>
    <xf numFmtId="41" fontId="4" fillId="18" borderId="21" xfId="0" applyNumberFormat="1" applyFont="1" applyFill="1" applyBorder="1" applyAlignment="1" applyProtection="1">
      <alignment horizontal="center" vertical="center"/>
      <protection locked="0"/>
    </xf>
    <xf numFmtId="41" fontId="4" fillId="18" borderId="34" xfId="0" applyNumberFormat="1" applyFont="1" applyFill="1" applyBorder="1" applyAlignment="1" applyProtection="1">
      <alignment horizontal="center" vertical="center"/>
      <protection locked="0"/>
    </xf>
    <xf numFmtId="41" fontId="4" fillId="18" borderId="10" xfId="0" applyNumberFormat="1" applyFont="1" applyFill="1" applyBorder="1" applyAlignment="1" applyProtection="1">
      <alignment horizontal="center" vertical="center"/>
      <protection locked="0"/>
    </xf>
    <xf numFmtId="0" fontId="9" fillId="11" borderId="21" xfId="0" applyFont="1" applyFill="1" applyBorder="1" applyAlignment="1" applyProtection="1">
      <alignment horizontal="center" vertical="center" wrapText="1"/>
      <protection locked="0"/>
    </xf>
    <xf numFmtId="0" fontId="9" fillId="11" borderId="34" xfId="0" applyFont="1" applyFill="1" applyBorder="1" applyAlignment="1" applyProtection="1">
      <alignment horizontal="center" vertical="center" wrapText="1"/>
      <protection locked="0"/>
    </xf>
    <xf numFmtId="0" fontId="9" fillId="11" borderId="19" xfId="0" applyFont="1" applyFill="1" applyBorder="1" applyAlignment="1" applyProtection="1">
      <alignment horizontal="center" vertical="center" wrapText="1"/>
      <protection locked="0"/>
    </xf>
    <xf numFmtId="42" fontId="4" fillId="18" borderId="10" xfId="0" applyNumberFormat="1" applyFont="1" applyFill="1" applyBorder="1" applyAlignment="1" applyProtection="1">
      <alignment horizontal="center" vertical="center"/>
      <protection locked="0"/>
    </xf>
    <xf numFmtId="0" fontId="12" fillId="0" borderId="31" xfId="0" applyFont="1" applyBorder="1" applyAlignment="1" applyProtection="1">
      <alignment horizontal="right" vertical="center"/>
      <protection locked="0"/>
    </xf>
    <xf numFmtId="0" fontId="12" fillId="0" borderId="32" xfId="0" applyFont="1" applyBorder="1" applyAlignment="1" applyProtection="1">
      <alignment horizontal="right" vertical="center"/>
      <protection locked="0"/>
    </xf>
    <xf numFmtId="0" fontId="12" fillId="0" borderId="29" xfId="0" applyFont="1" applyBorder="1" applyAlignment="1" applyProtection="1">
      <alignment horizontal="right" vertical="center"/>
      <protection locked="0"/>
    </xf>
    <xf numFmtId="0" fontId="12" fillId="0" borderId="31" xfId="0" applyFont="1" applyBorder="1" applyAlignment="1" applyProtection="1">
      <alignment horizontal="right"/>
      <protection locked="0"/>
    </xf>
    <xf numFmtId="0" fontId="12" fillId="0" borderId="32" xfId="0" applyFont="1" applyBorder="1" applyAlignment="1" applyProtection="1">
      <alignment horizontal="right"/>
      <protection locked="0"/>
    </xf>
    <xf numFmtId="0" fontId="12" fillId="0" borderId="29" xfId="0" applyFont="1" applyBorder="1" applyAlignment="1" applyProtection="1">
      <alignment horizontal="right"/>
      <protection locked="0"/>
    </xf>
    <xf numFmtId="41" fontId="4" fillId="18" borderId="41" xfId="0" applyNumberFormat="1" applyFont="1" applyFill="1" applyBorder="1" applyAlignment="1" applyProtection="1">
      <alignment horizontal="center" vertical="center"/>
      <protection locked="0"/>
    </xf>
    <xf numFmtId="41" fontId="4" fillId="18" borderId="62" xfId="0" applyNumberFormat="1" applyFont="1" applyFill="1" applyBorder="1" applyAlignment="1" applyProtection="1">
      <alignment horizontal="center" vertical="center"/>
      <protection locked="0"/>
    </xf>
    <xf numFmtId="41" fontId="4" fillId="18" borderId="63" xfId="0" applyNumberFormat="1" applyFont="1" applyFill="1" applyBorder="1" applyAlignment="1" applyProtection="1">
      <alignment horizontal="center" vertical="center"/>
      <protection locked="0"/>
    </xf>
    <xf numFmtId="41" fontId="4" fillId="18" borderId="35" xfId="0" applyNumberFormat="1" applyFont="1" applyFill="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12" fillId="0" borderId="32" xfId="0" applyFont="1" applyBorder="1" applyAlignment="1">
      <alignment horizontal="center" vertical="center"/>
    </xf>
    <xf numFmtId="0" fontId="12" fillId="0" borderId="29" xfId="0" applyFont="1" applyBorder="1" applyAlignment="1">
      <alignment horizontal="center" vertical="center"/>
    </xf>
    <xf numFmtId="165" fontId="2" fillId="18" borderId="57" xfId="0" applyNumberFormat="1" applyFont="1" applyFill="1" applyBorder="1" applyAlignment="1" applyProtection="1">
      <protection locked="0"/>
    </xf>
    <xf numFmtId="0" fontId="0" fillId="18" borderId="27" xfId="0" applyFill="1" applyBorder="1" applyAlignment="1"/>
    <xf numFmtId="165" fontId="2" fillId="18" borderId="65" xfId="0" applyNumberFormat="1" applyFont="1" applyFill="1" applyBorder="1" applyAlignment="1" applyProtection="1">
      <protection locked="0"/>
    </xf>
    <xf numFmtId="0" fontId="0" fillId="18" borderId="28" xfId="0" applyFill="1" applyBorder="1" applyAlignment="1"/>
    <xf numFmtId="0" fontId="10" fillId="9" borderId="38" xfId="0" applyFont="1" applyFill="1" applyBorder="1" applyAlignment="1" applyProtection="1">
      <alignment horizontal="center" vertical="center" wrapText="1"/>
      <protection locked="0"/>
    </xf>
    <xf numFmtId="0" fontId="10" fillId="9" borderId="39" xfId="0" applyFont="1" applyFill="1" applyBorder="1" applyAlignment="1">
      <alignment horizontal="center" vertical="center" wrapText="1"/>
    </xf>
    <xf numFmtId="0" fontId="10" fillId="9" borderId="40" xfId="0" applyFont="1" applyFill="1" applyBorder="1" applyAlignment="1">
      <alignment horizontal="center" vertical="center" wrapText="1"/>
    </xf>
    <xf numFmtId="0" fontId="9" fillId="11" borderId="35"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left"/>
      <protection locked="0"/>
    </xf>
    <xf numFmtId="0" fontId="2" fillId="0" borderId="24" xfId="0" applyFont="1" applyFill="1" applyBorder="1" applyAlignment="1" applyProtection="1">
      <alignment horizontal="left"/>
      <protection locked="0"/>
    </xf>
    <xf numFmtId="0" fontId="10" fillId="0" borderId="0" xfId="0" applyFont="1" applyAlignment="1" applyProtection="1">
      <alignment wrapText="1"/>
      <protection locked="0"/>
    </xf>
    <xf numFmtId="0" fontId="0" fillId="0" borderId="0" xfId="0" applyAlignment="1">
      <alignment wrapText="1"/>
    </xf>
    <xf numFmtId="41" fontId="10" fillId="0" borderId="77" xfId="0" applyNumberFormat="1" applyFont="1" applyFill="1" applyBorder="1" applyAlignment="1">
      <alignment horizontal="left" vertical="top" wrapText="1"/>
    </xf>
    <xf numFmtId="41" fontId="10" fillId="0" borderId="75" xfId="0" applyNumberFormat="1" applyFont="1" applyFill="1" applyBorder="1" applyAlignment="1">
      <alignment horizontal="left" vertical="top" wrapText="1"/>
    </xf>
    <xf numFmtId="41" fontId="10" fillId="0" borderId="76" xfId="0" applyNumberFormat="1" applyFont="1" applyFill="1" applyBorder="1" applyAlignment="1">
      <alignment horizontal="left" vertical="top" wrapText="1"/>
    </xf>
    <xf numFmtId="41" fontId="10" fillId="0" borderId="78" xfId="0" applyNumberFormat="1" applyFont="1" applyFill="1" applyBorder="1" applyAlignment="1">
      <alignment horizontal="left" vertical="top" wrapText="1"/>
    </xf>
    <xf numFmtId="0" fontId="2" fillId="0" borderId="41" xfId="0" applyFont="1" applyBorder="1" applyAlignment="1">
      <alignment horizontal="center" vertical="center" textRotation="90"/>
    </xf>
    <xf numFmtId="0" fontId="2" fillId="0" borderId="21" xfId="0" applyFont="1" applyBorder="1" applyAlignment="1">
      <alignment horizontal="center" vertical="center" textRotation="90"/>
    </xf>
    <xf numFmtId="0" fontId="2" fillId="0" borderId="62" xfId="0" applyFont="1" applyBorder="1" applyAlignment="1">
      <alignment horizontal="center" vertical="center" textRotation="90"/>
    </xf>
    <xf numFmtId="0" fontId="2" fillId="0" borderId="26" xfId="0" applyFont="1" applyBorder="1" applyAlignment="1">
      <alignment horizontal="center" vertical="center" textRotation="90"/>
    </xf>
    <xf numFmtId="0" fontId="2" fillId="0" borderId="81" xfId="0" applyFont="1" applyBorder="1" applyAlignment="1">
      <alignment horizontal="center" vertical="center" textRotation="90"/>
    </xf>
    <xf numFmtId="0" fontId="2" fillId="0" borderId="75" xfId="0" applyFont="1" applyBorder="1" applyAlignment="1">
      <alignment horizontal="center" vertical="center" textRotation="90"/>
    </xf>
    <xf numFmtId="0" fontId="2" fillId="0" borderId="60" xfId="0" applyFont="1" applyBorder="1" applyAlignment="1">
      <alignment horizontal="center" vertical="center" textRotation="90"/>
    </xf>
    <xf numFmtId="0" fontId="2" fillId="0" borderId="76" xfId="0" applyFont="1" applyBorder="1" applyAlignment="1">
      <alignment horizontal="center" vertical="center" textRotation="90"/>
    </xf>
    <xf numFmtId="41" fontId="2" fillId="0" borderId="57" xfId="0" applyNumberFormat="1" applyFont="1" applyFill="1" applyBorder="1" applyAlignment="1">
      <alignment horizontal="center" vertical="center" wrapText="1"/>
    </xf>
    <xf numFmtId="0" fontId="0" fillId="0" borderId="0" xfId="0" applyBorder="1" applyAlignment="1">
      <alignment horizontal="center" vertical="center" wrapText="1"/>
    </xf>
    <xf numFmtId="41" fontId="2" fillId="0" borderId="0" xfId="0" applyNumberFormat="1" applyFont="1" applyFill="1" applyBorder="1" applyAlignment="1">
      <alignment horizontal="center" vertical="center" wrapText="1"/>
    </xf>
    <xf numFmtId="165" fontId="14" fillId="18" borderId="85" xfId="1" applyNumberFormat="1" applyFont="1" applyFill="1" applyBorder="1" applyAlignment="1">
      <alignment horizontal="center" vertical="center"/>
    </xf>
    <xf numFmtId="165" fontId="14" fillId="18" borderId="86" xfId="1" applyNumberFormat="1" applyFont="1" applyFill="1" applyBorder="1" applyAlignment="1">
      <alignment horizontal="center" vertical="center"/>
    </xf>
  </cellXfs>
  <cellStyles count="3">
    <cellStyle name="Currency" xfId="2" builtinId="4"/>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4FEFF"/>
      <color rgb="FFFFF88E"/>
      <color rgb="FF73FEFF"/>
      <color rgb="FFFF8179"/>
      <color rgb="FFFF8A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O29"/>
  <sheetViews>
    <sheetView zoomScale="140" zoomScaleNormal="140" workbookViewId="0">
      <selection sqref="A1:G29"/>
    </sheetView>
  </sheetViews>
  <sheetFormatPr baseColWidth="10" defaultColWidth="8.83203125" defaultRowHeight="13" x14ac:dyDescent="0.15"/>
  <cols>
    <col min="2" max="7" width="8.83203125" customWidth="1"/>
  </cols>
  <sheetData>
    <row r="1" spans="1:15" x14ac:dyDescent="0.15">
      <c r="A1" s="240" t="s">
        <v>74</v>
      </c>
      <c r="B1" s="241"/>
      <c r="C1" s="241"/>
      <c r="D1" s="241"/>
      <c r="E1" s="241"/>
      <c r="F1" s="241"/>
      <c r="G1" s="241"/>
      <c r="I1" s="244" t="s">
        <v>75</v>
      </c>
      <c r="J1" s="245"/>
      <c r="K1" s="245"/>
      <c r="L1" s="245"/>
      <c r="M1" s="245"/>
      <c r="N1" s="245"/>
      <c r="O1" s="246"/>
    </row>
    <row r="2" spans="1:15" x14ac:dyDescent="0.15">
      <c r="A2" s="242"/>
      <c r="B2" s="243"/>
      <c r="C2" s="243"/>
      <c r="D2" s="243"/>
      <c r="E2" s="243"/>
      <c r="F2" s="243"/>
      <c r="G2" s="243"/>
      <c r="I2" s="247"/>
      <c r="J2" s="248"/>
      <c r="K2" s="248"/>
      <c r="L2" s="248"/>
      <c r="M2" s="248"/>
      <c r="N2" s="248"/>
      <c r="O2" s="249"/>
    </row>
    <row r="3" spans="1:15" x14ac:dyDescent="0.15">
      <c r="A3" s="242"/>
      <c r="B3" s="243"/>
      <c r="C3" s="243"/>
      <c r="D3" s="243"/>
      <c r="E3" s="243"/>
      <c r="F3" s="243"/>
      <c r="G3" s="243"/>
      <c r="I3" s="247"/>
      <c r="J3" s="248"/>
      <c r="K3" s="248"/>
      <c r="L3" s="248"/>
      <c r="M3" s="248"/>
      <c r="N3" s="248"/>
      <c r="O3" s="249"/>
    </row>
    <row r="4" spans="1:15" x14ac:dyDescent="0.15">
      <c r="A4" s="242"/>
      <c r="B4" s="243"/>
      <c r="C4" s="243"/>
      <c r="D4" s="243"/>
      <c r="E4" s="243"/>
      <c r="F4" s="243"/>
      <c r="G4" s="243"/>
      <c r="I4" s="247"/>
      <c r="J4" s="248"/>
      <c r="K4" s="248"/>
      <c r="L4" s="248"/>
      <c r="M4" s="248"/>
      <c r="N4" s="248"/>
      <c r="O4" s="249"/>
    </row>
    <row r="5" spans="1:15" x14ac:dyDescent="0.15">
      <c r="A5" s="242"/>
      <c r="B5" s="243"/>
      <c r="C5" s="243"/>
      <c r="D5" s="243"/>
      <c r="E5" s="243"/>
      <c r="F5" s="243"/>
      <c r="G5" s="243"/>
      <c r="I5" s="247"/>
      <c r="J5" s="248"/>
      <c r="K5" s="248"/>
      <c r="L5" s="248"/>
      <c r="M5" s="248"/>
      <c r="N5" s="248"/>
      <c r="O5" s="249"/>
    </row>
    <row r="6" spans="1:15" x14ac:dyDescent="0.15">
      <c r="A6" s="242"/>
      <c r="B6" s="243"/>
      <c r="C6" s="243"/>
      <c r="D6" s="243"/>
      <c r="E6" s="243"/>
      <c r="F6" s="243"/>
      <c r="G6" s="243"/>
      <c r="I6" s="247"/>
      <c r="J6" s="248"/>
      <c r="K6" s="248"/>
      <c r="L6" s="248"/>
      <c r="M6" s="248"/>
      <c r="N6" s="248"/>
      <c r="O6" s="249"/>
    </row>
    <row r="7" spans="1:15" x14ac:dyDescent="0.15">
      <c r="A7" s="242"/>
      <c r="B7" s="243"/>
      <c r="C7" s="243"/>
      <c r="D7" s="243"/>
      <c r="E7" s="243"/>
      <c r="F7" s="243"/>
      <c r="G7" s="243"/>
      <c r="I7" s="247"/>
      <c r="J7" s="248"/>
      <c r="K7" s="248"/>
      <c r="L7" s="248"/>
      <c r="M7" s="248"/>
      <c r="N7" s="248"/>
      <c r="O7" s="249"/>
    </row>
    <row r="8" spans="1:15" x14ac:dyDescent="0.15">
      <c r="A8" s="242"/>
      <c r="B8" s="243"/>
      <c r="C8" s="243"/>
      <c r="D8" s="243"/>
      <c r="E8" s="243"/>
      <c r="F8" s="243"/>
      <c r="G8" s="243"/>
      <c r="I8" s="247"/>
      <c r="J8" s="248"/>
      <c r="K8" s="248"/>
      <c r="L8" s="248"/>
      <c r="M8" s="248"/>
      <c r="N8" s="248"/>
      <c r="O8" s="249"/>
    </row>
    <row r="9" spans="1:15" x14ac:dyDescent="0.15">
      <c r="A9" s="242"/>
      <c r="B9" s="243"/>
      <c r="C9" s="243"/>
      <c r="D9" s="243"/>
      <c r="E9" s="243"/>
      <c r="F9" s="243"/>
      <c r="G9" s="243"/>
      <c r="I9" s="247"/>
      <c r="J9" s="248"/>
      <c r="K9" s="248"/>
      <c r="L9" s="248"/>
      <c r="M9" s="248"/>
      <c r="N9" s="248"/>
      <c r="O9" s="249"/>
    </row>
    <row r="10" spans="1:15" x14ac:dyDescent="0.15">
      <c r="A10" s="242"/>
      <c r="B10" s="243"/>
      <c r="C10" s="243"/>
      <c r="D10" s="243"/>
      <c r="E10" s="243"/>
      <c r="F10" s="243"/>
      <c r="G10" s="243"/>
      <c r="I10" s="247"/>
      <c r="J10" s="248"/>
      <c r="K10" s="248"/>
      <c r="L10" s="248"/>
      <c r="M10" s="248"/>
      <c r="N10" s="248"/>
      <c r="O10" s="249"/>
    </row>
    <row r="11" spans="1:15" x14ac:dyDescent="0.15">
      <c r="A11" s="242"/>
      <c r="B11" s="243"/>
      <c r="C11" s="243"/>
      <c r="D11" s="243"/>
      <c r="E11" s="243"/>
      <c r="F11" s="243"/>
      <c r="G11" s="243"/>
      <c r="I11" s="247"/>
      <c r="J11" s="248"/>
      <c r="K11" s="248"/>
      <c r="L11" s="248"/>
      <c r="M11" s="248"/>
      <c r="N11" s="248"/>
      <c r="O11" s="249"/>
    </row>
    <row r="12" spans="1:15" x14ac:dyDescent="0.15">
      <c r="A12" s="242"/>
      <c r="B12" s="243"/>
      <c r="C12" s="243"/>
      <c r="D12" s="243"/>
      <c r="E12" s="243"/>
      <c r="F12" s="243"/>
      <c r="G12" s="243"/>
      <c r="I12" s="247"/>
      <c r="J12" s="248"/>
      <c r="K12" s="248"/>
      <c r="L12" s="248"/>
      <c r="M12" s="248"/>
      <c r="N12" s="248"/>
      <c r="O12" s="249"/>
    </row>
    <row r="13" spans="1:15" x14ac:dyDescent="0.15">
      <c r="A13" s="242"/>
      <c r="B13" s="243"/>
      <c r="C13" s="243"/>
      <c r="D13" s="243"/>
      <c r="E13" s="243"/>
      <c r="F13" s="243"/>
      <c r="G13" s="243"/>
      <c r="I13" s="247"/>
      <c r="J13" s="248"/>
      <c r="K13" s="248"/>
      <c r="L13" s="248"/>
      <c r="M13" s="248"/>
      <c r="N13" s="248"/>
      <c r="O13" s="249"/>
    </row>
    <row r="14" spans="1:15" x14ac:dyDescent="0.15">
      <c r="A14" s="242"/>
      <c r="B14" s="243"/>
      <c r="C14" s="243"/>
      <c r="D14" s="243"/>
      <c r="E14" s="243"/>
      <c r="F14" s="243"/>
      <c r="G14" s="243"/>
      <c r="I14" s="247"/>
      <c r="J14" s="248"/>
      <c r="K14" s="248"/>
      <c r="L14" s="248"/>
      <c r="M14" s="248"/>
      <c r="N14" s="248"/>
      <c r="O14" s="249"/>
    </row>
    <row r="15" spans="1:15" x14ac:dyDescent="0.15">
      <c r="A15" s="242"/>
      <c r="B15" s="243"/>
      <c r="C15" s="243"/>
      <c r="D15" s="243"/>
      <c r="E15" s="243"/>
      <c r="F15" s="243"/>
      <c r="G15" s="243"/>
      <c r="I15" s="247"/>
      <c r="J15" s="248"/>
      <c r="K15" s="248"/>
      <c r="L15" s="248"/>
      <c r="M15" s="248"/>
      <c r="N15" s="248"/>
      <c r="O15" s="249"/>
    </row>
    <row r="16" spans="1:15" x14ac:dyDescent="0.15">
      <c r="A16" s="242"/>
      <c r="B16" s="243"/>
      <c r="C16" s="243"/>
      <c r="D16" s="243"/>
      <c r="E16" s="243"/>
      <c r="F16" s="243"/>
      <c r="G16" s="243"/>
      <c r="I16" s="247"/>
      <c r="J16" s="248"/>
      <c r="K16" s="248"/>
      <c r="L16" s="248"/>
      <c r="M16" s="248"/>
      <c r="N16" s="248"/>
      <c r="O16" s="249"/>
    </row>
    <row r="17" spans="1:15" x14ac:dyDescent="0.15">
      <c r="A17" s="242"/>
      <c r="B17" s="243"/>
      <c r="C17" s="243"/>
      <c r="D17" s="243"/>
      <c r="E17" s="243"/>
      <c r="F17" s="243"/>
      <c r="G17" s="243"/>
      <c r="I17" s="247"/>
      <c r="J17" s="248"/>
      <c r="K17" s="248"/>
      <c r="L17" s="248"/>
      <c r="M17" s="248"/>
      <c r="N17" s="248"/>
      <c r="O17" s="249"/>
    </row>
    <row r="18" spans="1:15" x14ac:dyDescent="0.15">
      <c r="A18" s="242"/>
      <c r="B18" s="243"/>
      <c r="C18" s="243"/>
      <c r="D18" s="243"/>
      <c r="E18" s="243"/>
      <c r="F18" s="243"/>
      <c r="G18" s="243"/>
      <c r="I18" s="247"/>
      <c r="J18" s="248"/>
      <c r="K18" s="248"/>
      <c r="L18" s="248"/>
      <c r="M18" s="248"/>
      <c r="N18" s="248"/>
      <c r="O18" s="249"/>
    </row>
    <row r="19" spans="1:15" x14ac:dyDescent="0.15">
      <c r="A19" s="242"/>
      <c r="B19" s="243"/>
      <c r="C19" s="243"/>
      <c r="D19" s="243"/>
      <c r="E19" s="243"/>
      <c r="F19" s="243"/>
      <c r="G19" s="243"/>
      <c r="I19" s="247"/>
      <c r="J19" s="248"/>
      <c r="K19" s="248"/>
      <c r="L19" s="248"/>
      <c r="M19" s="248"/>
      <c r="N19" s="248"/>
      <c r="O19" s="249"/>
    </row>
    <row r="20" spans="1:15" x14ac:dyDescent="0.15">
      <c r="A20" s="242"/>
      <c r="B20" s="243"/>
      <c r="C20" s="243"/>
      <c r="D20" s="243"/>
      <c r="E20" s="243"/>
      <c r="F20" s="243"/>
      <c r="G20" s="243"/>
      <c r="I20" s="247"/>
      <c r="J20" s="248"/>
      <c r="K20" s="248"/>
      <c r="L20" s="248"/>
      <c r="M20" s="248"/>
      <c r="N20" s="248"/>
      <c r="O20" s="249"/>
    </row>
    <row r="21" spans="1:15" x14ac:dyDescent="0.15">
      <c r="A21" s="242"/>
      <c r="B21" s="243"/>
      <c r="C21" s="243"/>
      <c r="D21" s="243"/>
      <c r="E21" s="243"/>
      <c r="F21" s="243"/>
      <c r="G21" s="243"/>
      <c r="I21" s="247"/>
      <c r="J21" s="248"/>
      <c r="K21" s="248"/>
      <c r="L21" s="248"/>
      <c r="M21" s="248"/>
      <c r="N21" s="248"/>
      <c r="O21" s="249"/>
    </row>
    <row r="22" spans="1:15" x14ac:dyDescent="0.15">
      <c r="A22" s="242"/>
      <c r="B22" s="243"/>
      <c r="C22" s="243"/>
      <c r="D22" s="243"/>
      <c r="E22" s="243"/>
      <c r="F22" s="243"/>
      <c r="G22" s="243"/>
      <c r="I22" s="247"/>
      <c r="J22" s="248"/>
      <c r="K22" s="248"/>
      <c r="L22" s="248"/>
      <c r="M22" s="248"/>
      <c r="N22" s="248"/>
      <c r="O22" s="249"/>
    </row>
    <row r="23" spans="1:15" x14ac:dyDescent="0.15">
      <c r="A23" s="242"/>
      <c r="B23" s="243"/>
      <c r="C23" s="243"/>
      <c r="D23" s="243"/>
      <c r="E23" s="243"/>
      <c r="F23" s="243"/>
      <c r="G23" s="243"/>
      <c r="I23" s="247"/>
      <c r="J23" s="248"/>
      <c r="K23" s="248"/>
      <c r="L23" s="248"/>
      <c r="M23" s="248"/>
      <c r="N23" s="248"/>
      <c r="O23" s="249"/>
    </row>
    <row r="24" spans="1:15" x14ac:dyDescent="0.15">
      <c r="A24" s="242"/>
      <c r="B24" s="243"/>
      <c r="C24" s="243"/>
      <c r="D24" s="243"/>
      <c r="E24" s="243"/>
      <c r="F24" s="243"/>
      <c r="G24" s="243"/>
      <c r="I24" s="247"/>
      <c r="J24" s="248"/>
      <c r="K24" s="248"/>
      <c r="L24" s="248"/>
      <c r="M24" s="248"/>
      <c r="N24" s="248"/>
      <c r="O24" s="249"/>
    </row>
    <row r="25" spans="1:15" x14ac:dyDescent="0.15">
      <c r="A25" s="242"/>
      <c r="B25" s="243"/>
      <c r="C25" s="243"/>
      <c r="D25" s="243"/>
      <c r="E25" s="243"/>
      <c r="F25" s="243"/>
      <c r="G25" s="243"/>
      <c r="I25" s="247"/>
      <c r="J25" s="248"/>
      <c r="K25" s="248"/>
      <c r="L25" s="248"/>
      <c r="M25" s="248"/>
      <c r="N25" s="248"/>
      <c r="O25" s="249"/>
    </row>
    <row r="26" spans="1:15" x14ac:dyDescent="0.15">
      <c r="A26" s="242"/>
      <c r="B26" s="243"/>
      <c r="C26" s="243"/>
      <c r="D26" s="243"/>
      <c r="E26" s="243"/>
      <c r="F26" s="243"/>
      <c r="G26" s="243"/>
      <c r="I26" s="247"/>
      <c r="J26" s="248"/>
      <c r="K26" s="248"/>
      <c r="L26" s="248"/>
      <c r="M26" s="248"/>
      <c r="N26" s="248"/>
      <c r="O26" s="249"/>
    </row>
    <row r="27" spans="1:15" x14ac:dyDescent="0.15">
      <c r="A27" s="242"/>
      <c r="B27" s="243"/>
      <c r="C27" s="243"/>
      <c r="D27" s="243"/>
      <c r="E27" s="243"/>
      <c r="F27" s="243"/>
      <c r="G27" s="243"/>
      <c r="I27" s="247"/>
      <c r="J27" s="248"/>
      <c r="K27" s="248"/>
      <c r="L27" s="248"/>
      <c r="M27" s="248"/>
      <c r="N27" s="248"/>
      <c r="O27" s="249"/>
    </row>
    <row r="28" spans="1:15" x14ac:dyDescent="0.15">
      <c r="A28" s="242"/>
      <c r="B28" s="243"/>
      <c r="C28" s="243"/>
      <c r="D28" s="243"/>
      <c r="E28" s="243"/>
      <c r="F28" s="243"/>
      <c r="G28" s="243"/>
      <c r="I28" s="247"/>
      <c r="J28" s="248"/>
      <c r="K28" s="248"/>
      <c r="L28" s="248"/>
      <c r="M28" s="248"/>
      <c r="N28" s="248"/>
      <c r="O28" s="249"/>
    </row>
    <row r="29" spans="1:15" ht="14" thickBot="1" x14ac:dyDescent="0.2">
      <c r="A29" s="242"/>
      <c r="B29" s="243"/>
      <c r="C29" s="243"/>
      <c r="D29" s="243"/>
      <c r="E29" s="243"/>
      <c r="F29" s="243"/>
      <c r="G29" s="243"/>
      <c r="I29" s="250"/>
      <c r="J29" s="251"/>
      <c r="K29" s="251"/>
      <c r="L29" s="251"/>
      <c r="M29" s="251"/>
      <c r="N29" s="251"/>
      <c r="O29" s="252"/>
    </row>
  </sheetData>
  <mergeCells count="2">
    <mergeCell ref="A1:G29"/>
    <mergeCell ref="I1:O29"/>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9"/>
  </sheetPr>
  <dimension ref="A1:B56"/>
  <sheetViews>
    <sheetView view="pageLayout" topLeftCell="A34" zoomScale="120" zoomScaleNormal="100" zoomScalePageLayoutView="120" workbookViewId="0">
      <selection activeCell="A8" sqref="A8"/>
    </sheetView>
  </sheetViews>
  <sheetFormatPr baseColWidth="10" defaultColWidth="11.5" defaultRowHeight="13" x14ac:dyDescent="0.15"/>
  <cols>
    <col min="1" max="1" width="114.6640625" style="39" customWidth="1"/>
    <col min="2" max="2" width="4.33203125" style="39" customWidth="1"/>
    <col min="3" max="16384" width="11.5" style="39"/>
  </cols>
  <sheetData>
    <row r="1" spans="1:1" ht="15" thickBot="1" x14ac:dyDescent="0.2">
      <c r="A1" s="41" t="s">
        <v>91</v>
      </c>
    </row>
    <row r="2" spans="1:1" x14ac:dyDescent="0.15">
      <c r="A2" s="43" t="s">
        <v>90</v>
      </c>
    </row>
    <row r="3" spans="1:1" x14ac:dyDescent="0.15">
      <c r="A3" s="42" t="s">
        <v>25</v>
      </c>
    </row>
    <row r="4" spans="1:1" x14ac:dyDescent="0.15">
      <c r="A4" s="42" t="s">
        <v>26</v>
      </c>
    </row>
    <row r="5" spans="1:1" x14ac:dyDescent="0.15">
      <c r="A5" s="40" t="s">
        <v>34</v>
      </c>
    </row>
    <row r="6" spans="1:1" x14ac:dyDescent="0.15">
      <c r="A6" s="42" t="s">
        <v>35</v>
      </c>
    </row>
    <row r="7" spans="1:1" x14ac:dyDescent="0.15">
      <c r="A7" s="42" t="s">
        <v>36</v>
      </c>
    </row>
    <row r="8" spans="1:1" x14ac:dyDescent="0.15">
      <c r="A8" s="42"/>
    </row>
    <row r="9" spans="1:1" x14ac:dyDescent="0.15">
      <c r="A9" s="44" t="s">
        <v>27</v>
      </c>
    </row>
    <row r="10" spans="1:1" x14ac:dyDescent="0.15">
      <c r="A10" s="42" t="s">
        <v>28</v>
      </c>
    </row>
    <row r="11" spans="1:1" x14ac:dyDescent="0.15">
      <c r="A11" s="42" t="s">
        <v>29</v>
      </c>
    </row>
    <row r="12" spans="1:1" x14ac:dyDescent="0.15">
      <c r="A12" s="42" t="s">
        <v>30</v>
      </c>
    </row>
    <row r="13" spans="1:1" x14ac:dyDescent="0.15">
      <c r="A13" s="42" t="s">
        <v>31</v>
      </c>
    </row>
    <row r="14" spans="1:1" x14ac:dyDescent="0.15">
      <c r="A14" s="42"/>
    </row>
    <row r="15" spans="1:1" x14ac:dyDescent="0.15">
      <c r="A15" s="45" t="s">
        <v>32</v>
      </c>
    </row>
    <row r="16" spans="1:1" x14ac:dyDescent="0.15">
      <c r="A16" s="46" t="s">
        <v>33</v>
      </c>
    </row>
    <row r="17" spans="1:1" x14ac:dyDescent="0.15">
      <c r="A17" s="42" t="s">
        <v>37</v>
      </c>
    </row>
    <row r="18" spans="1:1" x14ac:dyDescent="0.15">
      <c r="A18" s="42" t="s">
        <v>38</v>
      </c>
    </row>
    <row r="19" spans="1:1" x14ac:dyDescent="0.15">
      <c r="A19" s="46" t="s">
        <v>39</v>
      </c>
    </row>
    <row r="20" spans="1:1" ht="18" customHeight="1" x14ac:dyDescent="0.15">
      <c r="A20" s="208" t="s">
        <v>85</v>
      </c>
    </row>
    <row r="21" spans="1:1" x14ac:dyDescent="0.15">
      <c r="A21" s="208" t="s">
        <v>86</v>
      </c>
    </row>
    <row r="22" spans="1:1" x14ac:dyDescent="0.15">
      <c r="A22" s="208" t="s">
        <v>87</v>
      </c>
    </row>
    <row r="23" spans="1:1" x14ac:dyDescent="0.15">
      <c r="A23" s="208" t="s">
        <v>88</v>
      </c>
    </row>
    <row r="24" spans="1:1" x14ac:dyDescent="0.15">
      <c r="A24" s="42"/>
    </row>
    <row r="25" spans="1:1" x14ac:dyDescent="0.15">
      <c r="A25" s="47" t="s">
        <v>40</v>
      </c>
    </row>
    <row r="26" spans="1:1" x14ac:dyDescent="0.15">
      <c r="A26" s="42" t="s">
        <v>41</v>
      </c>
    </row>
    <row r="27" spans="1:1" x14ac:dyDescent="0.15">
      <c r="A27" s="42" t="s">
        <v>42</v>
      </c>
    </row>
    <row r="28" spans="1:1" ht="17" customHeight="1" x14ac:dyDescent="0.15">
      <c r="A28" s="208" t="s">
        <v>85</v>
      </c>
    </row>
    <row r="29" spans="1:1" x14ac:dyDescent="0.15">
      <c r="A29" s="208" t="s">
        <v>86</v>
      </c>
    </row>
    <row r="30" spans="1:1" x14ac:dyDescent="0.15">
      <c r="A30" s="208" t="s">
        <v>87</v>
      </c>
    </row>
    <row r="31" spans="1:1" x14ac:dyDescent="0.15">
      <c r="A31" s="208" t="s">
        <v>88</v>
      </c>
    </row>
    <row r="32" spans="1:1" x14ac:dyDescent="0.15">
      <c r="A32" s="42"/>
    </row>
    <row r="33" spans="1:2" x14ac:dyDescent="0.15">
      <c r="A33" s="209" t="s">
        <v>89</v>
      </c>
    </row>
    <row r="34" spans="1:2" x14ac:dyDescent="0.15">
      <c r="A34" s="46" t="s">
        <v>43</v>
      </c>
    </row>
    <row r="35" spans="1:2" x14ac:dyDescent="0.15">
      <c r="A35" s="42" t="s">
        <v>44</v>
      </c>
    </row>
    <row r="36" spans="1:2" x14ac:dyDescent="0.15">
      <c r="A36" s="43" t="s">
        <v>45</v>
      </c>
    </row>
    <row r="37" spans="1:2" x14ac:dyDescent="0.15">
      <c r="A37" s="42" t="s">
        <v>46</v>
      </c>
    </row>
    <row r="38" spans="1:2" x14ac:dyDescent="0.15">
      <c r="A38" s="42" t="s">
        <v>47</v>
      </c>
    </row>
    <row r="39" spans="1:2" x14ac:dyDescent="0.15">
      <c r="A39" s="42" t="s">
        <v>48</v>
      </c>
    </row>
    <row r="40" spans="1:2" x14ac:dyDescent="0.15">
      <c r="A40" s="42" t="s">
        <v>49</v>
      </c>
    </row>
    <row r="41" spans="1:2" x14ac:dyDescent="0.15">
      <c r="A41" s="208" t="s">
        <v>85</v>
      </c>
    </row>
    <row r="42" spans="1:2" x14ac:dyDescent="0.15">
      <c r="A42" s="208" t="s">
        <v>86</v>
      </c>
      <c r="B42" s="3"/>
    </row>
    <row r="43" spans="1:2" s="3" customFormat="1" x14ac:dyDescent="0.15">
      <c r="A43" s="208" t="s">
        <v>87</v>
      </c>
    </row>
    <row r="44" spans="1:2" x14ac:dyDescent="0.15">
      <c r="A44" s="208" t="s">
        <v>88</v>
      </c>
      <c r="B44" s="3"/>
    </row>
    <row r="45" spans="1:2" x14ac:dyDescent="0.15">
      <c r="A45" s="42"/>
      <c r="B45" s="3"/>
    </row>
    <row r="46" spans="1:2" x14ac:dyDescent="0.15">
      <c r="A46" s="66" t="s">
        <v>70</v>
      </c>
      <c r="B46" s="3"/>
    </row>
    <row r="47" spans="1:2" x14ac:dyDescent="0.15">
      <c r="A47" s="46" t="s">
        <v>67</v>
      </c>
      <c r="B47" s="3"/>
    </row>
    <row r="48" spans="1:2" x14ac:dyDescent="0.15">
      <c r="A48" s="46" t="s">
        <v>68</v>
      </c>
      <c r="B48" s="3"/>
    </row>
    <row r="49" spans="1:2" x14ac:dyDescent="0.15">
      <c r="A49" s="42" t="s">
        <v>69</v>
      </c>
      <c r="B49" s="3"/>
    </row>
    <row r="50" spans="1:2" x14ac:dyDescent="0.15">
      <c r="A50" s="46" t="s">
        <v>71</v>
      </c>
      <c r="B50" s="3"/>
    </row>
    <row r="51" spans="1:2" ht="14" thickBot="1" x14ac:dyDescent="0.2">
      <c r="A51" s="42" t="s">
        <v>72</v>
      </c>
    </row>
    <row r="52" spans="1:2" ht="3" customHeight="1" x14ac:dyDescent="0.15">
      <c r="A52" s="253" t="s">
        <v>66</v>
      </c>
    </row>
    <row r="53" spans="1:2" x14ac:dyDescent="0.15">
      <c r="A53" s="254"/>
    </row>
    <row r="54" spans="1:2" x14ac:dyDescent="0.15">
      <c r="A54" s="254"/>
    </row>
    <row r="55" spans="1:2" x14ac:dyDescent="0.15">
      <c r="A55" s="254"/>
    </row>
    <row r="56" spans="1:2" ht="14" thickBot="1" x14ac:dyDescent="0.2">
      <c r="A56" s="255"/>
    </row>
  </sheetData>
  <mergeCells count="1">
    <mergeCell ref="A52:A56"/>
  </mergeCells>
  <phoneticPr fontId="0" type="noConversion"/>
  <pageMargins left="0.5" right="0.5" top="0.75" bottom="1" header="0.5" footer="0.5"/>
  <pageSetup scale="75" orientation="portrait" horizontalDpi="300" verticalDpi="300"/>
  <headerFooter alignWithMargins="0">
    <oddHeader>&amp;R&amp;F</oddHeader>
    <oddFooter>&amp;CDeveloped by Nonprofits Assistance Fund, Minneapolis MN, AND Customized by ReStructure Consulting for use by nonprofit organizations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sheetPr>
  <dimension ref="A1:G52"/>
  <sheetViews>
    <sheetView view="pageLayout" topLeftCell="A32" zoomScale="96" zoomScaleNormal="60" zoomScalePageLayoutView="96" workbookViewId="0">
      <selection activeCell="C49" sqref="C49"/>
    </sheetView>
  </sheetViews>
  <sheetFormatPr baseColWidth="10" defaultColWidth="8.6640625" defaultRowHeight="13" x14ac:dyDescent="0.15"/>
  <cols>
    <col min="1" max="1" width="14.6640625" style="26" customWidth="1"/>
    <col min="2" max="2" width="25.6640625" style="5" customWidth="1"/>
    <col min="3" max="5" width="13.6640625" style="5" customWidth="1"/>
    <col min="6" max="6" width="15.83203125" style="5" customWidth="1"/>
    <col min="7" max="7" width="30.33203125" style="5" customWidth="1"/>
    <col min="8" max="16384" width="8.6640625" style="5"/>
  </cols>
  <sheetData>
    <row r="1" spans="1:7" ht="37" customHeight="1" thickBot="1" x14ac:dyDescent="0.2">
      <c r="A1" s="256" t="s">
        <v>50</v>
      </c>
      <c r="B1" s="257"/>
      <c r="C1" s="257"/>
      <c r="D1" s="257"/>
      <c r="E1" s="257"/>
      <c r="F1" s="257"/>
      <c r="G1" s="258"/>
    </row>
    <row r="2" spans="1:7" s="4" customFormat="1" ht="66" thickBot="1" x14ac:dyDescent="0.2">
      <c r="A2" s="114" t="s">
        <v>14</v>
      </c>
      <c r="B2" s="114" t="s">
        <v>15</v>
      </c>
      <c r="C2" s="114" t="s">
        <v>16</v>
      </c>
      <c r="D2" s="114" t="s">
        <v>17</v>
      </c>
      <c r="E2" s="114" t="s">
        <v>18</v>
      </c>
      <c r="F2" s="114" t="s">
        <v>19</v>
      </c>
      <c r="G2" s="114" t="s">
        <v>20</v>
      </c>
    </row>
    <row r="3" spans="1:7" ht="16.5" customHeight="1" x14ac:dyDescent="0.15">
      <c r="A3" s="265" t="s">
        <v>21</v>
      </c>
      <c r="B3" s="73"/>
      <c r="C3" s="74"/>
      <c r="D3" s="75"/>
      <c r="E3" s="207">
        <f t="shared" ref="E3:E9" si="0">C3*D3</f>
        <v>0</v>
      </c>
      <c r="F3" s="259"/>
      <c r="G3" s="108"/>
    </row>
    <row r="4" spans="1:7" ht="16.5" customHeight="1" x14ac:dyDescent="0.15">
      <c r="A4" s="265"/>
      <c r="B4" s="76"/>
      <c r="C4" s="74"/>
      <c r="D4" s="75"/>
      <c r="E4" s="190">
        <f t="shared" si="0"/>
        <v>0</v>
      </c>
      <c r="F4" s="259"/>
      <c r="G4" s="109"/>
    </row>
    <row r="5" spans="1:7" ht="16.5" customHeight="1" x14ac:dyDescent="0.15">
      <c r="A5" s="265"/>
      <c r="B5" s="76"/>
      <c r="C5" s="74"/>
      <c r="D5" s="75"/>
      <c r="E5" s="190">
        <f t="shared" si="0"/>
        <v>0</v>
      </c>
      <c r="F5" s="259"/>
      <c r="G5" s="103"/>
    </row>
    <row r="6" spans="1:7" ht="16.5" customHeight="1" x14ac:dyDescent="0.15">
      <c r="A6" s="265"/>
      <c r="B6" s="76"/>
      <c r="C6" s="74"/>
      <c r="D6" s="75"/>
      <c r="E6" s="190">
        <f t="shared" si="0"/>
        <v>0</v>
      </c>
      <c r="F6" s="259"/>
      <c r="G6" s="103"/>
    </row>
    <row r="7" spans="1:7" ht="16.5" customHeight="1" x14ac:dyDescent="0.15">
      <c r="A7" s="265"/>
      <c r="B7" s="77"/>
      <c r="C7" s="78"/>
      <c r="D7" s="79"/>
      <c r="E7" s="190">
        <f t="shared" si="0"/>
        <v>0</v>
      </c>
      <c r="F7" s="259"/>
      <c r="G7" s="93"/>
    </row>
    <row r="8" spans="1:7" ht="16.5" customHeight="1" x14ac:dyDescent="0.15">
      <c r="A8" s="265"/>
      <c r="B8" s="77"/>
      <c r="C8" s="78"/>
      <c r="D8" s="79"/>
      <c r="E8" s="190">
        <f t="shared" si="0"/>
        <v>0</v>
      </c>
      <c r="F8" s="259"/>
      <c r="G8" s="93"/>
    </row>
    <row r="9" spans="1:7" ht="16.5" customHeight="1" thickBot="1" x14ac:dyDescent="0.2">
      <c r="A9" s="266"/>
      <c r="B9" s="80"/>
      <c r="C9" s="81"/>
      <c r="D9" s="82"/>
      <c r="E9" s="191">
        <f t="shared" si="0"/>
        <v>0</v>
      </c>
      <c r="F9" s="260"/>
      <c r="G9" s="94"/>
    </row>
    <row r="10" spans="1:7" ht="16.5" customHeight="1" thickTop="1" thickBot="1" x14ac:dyDescent="0.2">
      <c r="A10" s="6" t="s">
        <v>6</v>
      </c>
      <c r="B10" s="7"/>
      <c r="C10" s="195">
        <f>SUM(C3:C9)</f>
        <v>0</v>
      </c>
      <c r="D10" s="30"/>
      <c r="E10" s="187">
        <f>SUM(E3:E9)</f>
        <v>0</v>
      </c>
      <c r="F10" s="187">
        <f>C10-E10</f>
        <v>0</v>
      </c>
      <c r="G10" s="95"/>
    </row>
    <row r="11" spans="1:7" ht="16.5" customHeight="1" x14ac:dyDescent="0.15">
      <c r="A11" s="267" t="s">
        <v>22</v>
      </c>
      <c r="B11" s="83"/>
      <c r="C11" s="84"/>
      <c r="D11" s="85"/>
      <c r="E11" s="189">
        <f t="shared" ref="E11:E17" si="1">C11*D11</f>
        <v>0</v>
      </c>
      <c r="F11" s="264"/>
      <c r="G11" s="96"/>
    </row>
    <row r="12" spans="1:7" ht="16.5" customHeight="1" x14ac:dyDescent="0.15">
      <c r="A12" s="265"/>
      <c r="B12" s="76"/>
      <c r="C12" s="86"/>
      <c r="D12" s="87"/>
      <c r="E12" s="190">
        <f t="shared" si="1"/>
        <v>0</v>
      </c>
      <c r="F12" s="262"/>
      <c r="G12" s="97"/>
    </row>
    <row r="13" spans="1:7" ht="16.5" customHeight="1" x14ac:dyDescent="0.15">
      <c r="A13" s="265"/>
      <c r="B13" s="76"/>
      <c r="C13" s="86"/>
      <c r="D13" s="87"/>
      <c r="E13" s="190">
        <f t="shared" si="1"/>
        <v>0</v>
      </c>
      <c r="F13" s="262"/>
      <c r="G13" s="98"/>
    </row>
    <row r="14" spans="1:7" ht="16.5" customHeight="1" x14ac:dyDescent="0.15">
      <c r="A14" s="265"/>
      <c r="B14" s="76"/>
      <c r="C14" s="86"/>
      <c r="D14" s="87"/>
      <c r="E14" s="190">
        <f t="shared" si="1"/>
        <v>0</v>
      </c>
      <c r="F14" s="262"/>
      <c r="G14" s="99"/>
    </row>
    <row r="15" spans="1:7" ht="16.5" customHeight="1" x14ac:dyDescent="0.15">
      <c r="A15" s="265"/>
      <c r="B15" s="76"/>
      <c r="C15" s="86"/>
      <c r="D15" s="87"/>
      <c r="E15" s="190">
        <f t="shared" si="1"/>
        <v>0</v>
      </c>
      <c r="F15" s="262"/>
      <c r="G15" s="100"/>
    </row>
    <row r="16" spans="1:7" ht="16.5" customHeight="1" x14ac:dyDescent="0.15">
      <c r="A16" s="265"/>
      <c r="B16" s="76"/>
      <c r="C16" s="86"/>
      <c r="D16" s="87"/>
      <c r="E16" s="190">
        <f t="shared" si="1"/>
        <v>0</v>
      </c>
      <c r="F16" s="262"/>
      <c r="G16" s="100"/>
    </row>
    <row r="17" spans="1:7" ht="16.5" customHeight="1" thickBot="1" x14ac:dyDescent="0.2">
      <c r="A17" s="266"/>
      <c r="B17" s="80"/>
      <c r="C17" s="81"/>
      <c r="D17" s="82"/>
      <c r="E17" s="191">
        <f t="shared" si="1"/>
        <v>0</v>
      </c>
      <c r="F17" s="263"/>
      <c r="G17" s="101"/>
    </row>
    <row r="18" spans="1:7" ht="16.5" customHeight="1" thickTop="1" thickBot="1" x14ac:dyDescent="0.2">
      <c r="A18" s="9" t="s">
        <v>6</v>
      </c>
      <c r="B18" s="10"/>
      <c r="C18" s="195">
        <f>SUM(C11:C17)</f>
        <v>0</v>
      </c>
      <c r="D18" s="27"/>
      <c r="E18" s="187">
        <f>SUM(E11:E17)</f>
        <v>0</v>
      </c>
      <c r="F18" s="187">
        <f>C18-E18</f>
        <v>0</v>
      </c>
      <c r="G18" s="95"/>
    </row>
    <row r="19" spans="1:7" ht="16.5" customHeight="1" x14ac:dyDescent="0.15">
      <c r="A19" s="267" t="s">
        <v>23</v>
      </c>
      <c r="B19" s="83"/>
      <c r="C19" s="74"/>
      <c r="D19" s="75"/>
      <c r="E19" s="189">
        <f t="shared" ref="E19:E25" si="2">C19*D19</f>
        <v>0</v>
      </c>
      <c r="F19" s="268"/>
      <c r="G19" s="102"/>
    </row>
    <row r="20" spans="1:7" ht="16.5" customHeight="1" x14ac:dyDescent="0.15">
      <c r="A20" s="265"/>
      <c r="B20" s="76"/>
      <c r="C20" s="86"/>
      <c r="D20" s="87"/>
      <c r="E20" s="190">
        <f t="shared" si="2"/>
        <v>0</v>
      </c>
      <c r="F20" s="259"/>
      <c r="G20" s="103"/>
    </row>
    <row r="21" spans="1:7" ht="16.5" customHeight="1" x14ac:dyDescent="0.15">
      <c r="A21" s="265"/>
      <c r="B21" s="76"/>
      <c r="C21" s="86"/>
      <c r="D21" s="87"/>
      <c r="E21" s="190">
        <f t="shared" si="2"/>
        <v>0</v>
      </c>
      <c r="F21" s="259"/>
      <c r="G21" s="103"/>
    </row>
    <row r="22" spans="1:7" ht="16.5" customHeight="1" x14ac:dyDescent="0.15">
      <c r="A22" s="265"/>
      <c r="B22" s="76"/>
      <c r="C22" s="86"/>
      <c r="D22" s="87"/>
      <c r="E22" s="190">
        <f t="shared" si="2"/>
        <v>0</v>
      </c>
      <c r="F22" s="259"/>
      <c r="G22" s="104"/>
    </row>
    <row r="23" spans="1:7" ht="16.5" customHeight="1" x14ac:dyDescent="0.15">
      <c r="A23" s="265"/>
      <c r="B23" s="76"/>
      <c r="C23" s="86"/>
      <c r="D23" s="87"/>
      <c r="E23" s="190">
        <f t="shared" si="2"/>
        <v>0</v>
      </c>
      <c r="F23" s="259"/>
      <c r="G23" s="104"/>
    </row>
    <row r="24" spans="1:7" ht="16.5" customHeight="1" x14ac:dyDescent="0.15">
      <c r="A24" s="265"/>
      <c r="B24" s="76"/>
      <c r="C24" s="86"/>
      <c r="D24" s="87"/>
      <c r="E24" s="190">
        <f t="shared" si="2"/>
        <v>0</v>
      </c>
      <c r="F24" s="259"/>
      <c r="G24" s="104"/>
    </row>
    <row r="25" spans="1:7" ht="16.5" customHeight="1" thickBot="1" x14ac:dyDescent="0.2">
      <c r="A25" s="266"/>
      <c r="B25" s="80"/>
      <c r="C25" s="81"/>
      <c r="D25" s="82"/>
      <c r="E25" s="191">
        <f t="shared" si="2"/>
        <v>0</v>
      </c>
      <c r="F25" s="260"/>
      <c r="G25" s="94"/>
    </row>
    <row r="26" spans="1:7" ht="16.5" customHeight="1" thickTop="1" thickBot="1" x14ac:dyDescent="0.2">
      <c r="A26" s="13" t="s">
        <v>6</v>
      </c>
      <c r="B26" s="10"/>
      <c r="C26" s="195">
        <f>SUM(C19:C25)</f>
        <v>0</v>
      </c>
      <c r="D26" s="27"/>
      <c r="E26" s="183">
        <f>SUM(E19:E25)</f>
        <v>0</v>
      </c>
      <c r="F26" s="183">
        <f>C26-E26</f>
        <v>0</v>
      </c>
      <c r="G26" s="105"/>
    </row>
    <row r="27" spans="1:7" ht="16.5" customHeight="1" x14ac:dyDescent="0.15">
      <c r="A27" s="267" t="s">
        <v>24</v>
      </c>
      <c r="B27" s="83"/>
      <c r="C27" s="88"/>
      <c r="D27" s="89"/>
      <c r="E27" s="192">
        <f>C27*D27</f>
        <v>0</v>
      </c>
      <c r="F27" s="261"/>
      <c r="G27" s="106"/>
    </row>
    <row r="28" spans="1:7" ht="16.5" customHeight="1" x14ac:dyDescent="0.15">
      <c r="A28" s="265"/>
      <c r="B28" s="76"/>
      <c r="C28" s="90"/>
      <c r="D28" s="87"/>
      <c r="E28" s="190">
        <f>C28*D28</f>
        <v>0</v>
      </c>
      <c r="F28" s="262"/>
      <c r="G28" s="97"/>
    </row>
    <row r="29" spans="1:7" ht="16.5" customHeight="1" x14ac:dyDescent="0.15">
      <c r="A29" s="265"/>
      <c r="B29" s="76"/>
      <c r="C29" s="91"/>
      <c r="D29" s="92"/>
      <c r="E29" s="190">
        <f>C29*D29</f>
        <v>0</v>
      </c>
      <c r="F29" s="262"/>
      <c r="G29" s="99"/>
    </row>
    <row r="30" spans="1:7" ht="16.5" customHeight="1" x14ac:dyDescent="0.15">
      <c r="A30" s="265"/>
      <c r="B30" s="76"/>
      <c r="C30" s="91"/>
      <c r="D30" s="92"/>
      <c r="E30" s="190">
        <f>C30*D30</f>
        <v>0</v>
      </c>
      <c r="F30" s="262"/>
      <c r="G30" s="107"/>
    </row>
    <row r="31" spans="1:7" ht="16.5" customHeight="1" thickBot="1" x14ac:dyDescent="0.2">
      <c r="A31" s="266"/>
      <c r="B31" s="80"/>
      <c r="C31" s="91"/>
      <c r="D31" s="92"/>
      <c r="E31" s="191">
        <f>C31*D31</f>
        <v>0</v>
      </c>
      <c r="F31" s="263"/>
      <c r="G31" s="101"/>
    </row>
    <row r="32" spans="1:7" ht="16.5" customHeight="1" thickTop="1" thickBot="1" x14ac:dyDescent="0.2">
      <c r="A32" s="13" t="s">
        <v>6</v>
      </c>
      <c r="B32" s="10"/>
      <c r="C32" s="195">
        <f>SUM(C27:C31)</f>
        <v>0</v>
      </c>
      <c r="D32" s="30"/>
      <c r="E32" s="187">
        <f>SUM(E27:E31)</f>
        <v>0</v>
      </c>
      <c r="F32" s="187">
        <f>C32-E32</f>
        <v>0</v>
      </c>
      <c r="G32" s="95"/>
    </row>
    <row r="33" spans="1:7" ht="16.5" customHeight="1" x14ac:dyDescent="0.15">
      <c r="A33" s="267"/>
      <c r="B33" s="83"/>
      <c r="C33" s="74"/>
      <c r="D33" s="75"/>
      <c r="E33" s="189">
        <f t="shared" ref="E33:E38" si="3">C33*D33</f>
        <v>0</v>
      </c>
      <c r="F33" s="268"/>
      <c r="G33" s="102"/>
    </row>
    <row r="34" spans="1:7" ht="16.5" customHeight="1" x14ac:dyDescent="0.15">
      <c r="A34" s="265"/>
      <c r="B34" s="76"/>
      <c r="C34" s="86"/>
      <c r="D34" s="87"/>
      <c r="E34" s="190">
        <f t="shared" si="3"/>
        <v>0</v>
      </c>
      <c r="F34" s="259"/>
      <c r="G34" s="103"/>
    </row>
    <row r="35" spans="1:7" ht="16.5" customHeight="1" x14ac:dyDescent="0.15">
      <c r="A35" s="265"/>
      <c r="B35" s="76"/>
      <c r="C35" s="86"/>
      <c r="D35" s="87"/>
      <c r="E35" s="190">
        <f t="shared" si="3"/>
        <v>0</v>
      </c>
      <c r="F35" s="259"/>
      <c r="G35" s="103"/>
    </row>
    <row r="36" spans="1:7" ht="16.5" customHeight="1" x14ac:dyDescent="0.15">
      <c r="A36" s="265"/>
      <c r="B36" s="76"/>
      <c r="C36" s="86"/>
      <c r="D36" s="87"/>
      <c r="E36" s="190">
        <f t="shared" si="3"/>
        <v>0</v>
      </c>
      <c r="F36" s="259"/>
      <c r="G36" s="103"/>
    </row>
    <row r="37" spans="1:7" ht="16.5" customHeight="1" x14ac:dyDescent="0.15">
      <c r="A37" s="265"/>
      <c r="B37" s="76"/>
      <c r="C37" s="86"/>
      <c r="D37" s="87"/>
      <c r="E37" s="190">
        <f t="shared" si="3"/>
        <v>0</v>
      </c>
      <c r="F37" s="259"/>
      <c r="G37" s="103"/>
    </row>
    <row r="38" spans="1:7" ht="16.5" customHeight="1" thickBot="1" x14ac:dyDescent="0.2">
      <c r="A38" s="266"/>
      <c r="B38" s="80"/>
      <c r="C38" s="81"/>
      <c r="D38" s="82"/>
      <c r="E38" s="191">
        <f t="shared" si="3"/>
        <v>0</v>
      </c>
      <c r="F38" s="260"/>
      <c r="G38" s="94"/>
    </row>
    <row r="39" spans="1:7" ht="16.5" customHeight="1" thickTop="1" thickBot="1" x14ac:dyDescent="0.2">
      <c r="A39" s="13" t="s">
        <v>6</v>
      </c>
      <c r="B39" s="10"/>
      <c r="C39" s="72">
        <f>SUM(C33:C38)</f>
        <v>0</v>
      </c>
      <c r="D39" s="27"/>
      <c r="E39" s="183">
        <f>SUM(E33:E38)</f>
        <v>0</v>
      </c>
      <c r="F39" s="183">
        <f>C39-E39</f>
        <v>0</v>
      </c>
      <c r="G39" s="105"/>
    </row>
    <row r="40" spans="1:7" ht="16.5" customHeight="1" x14ac:dyDescent="0.15">
      <c r="A40" s="267"/>
      <c r="B40" s="83"/>
      <c r="C40" s="74"/>
      <c r="D40" s="75"/>
      <c r="E40" s="189">
        <f t="shared" ref="E40:E46" si="4">C40*D40</f>
        <v>0</v>
      </c>
      <c r="F40" s="268"/>
      <c r="G40" s="102"/>
    </row>
    <row r="41" spans="1:7" ht="16.5" customHeight="1" x14ac:dyDescent="0.15">
      <c r="A41" s="265"/>
      <c r="B41" s="76"/>
      <c r="C41" s="86"/>
      <c r="D41" s="87"/>
      <c r="E41" s="190">
        <f t="shared" si="4"/>
        <v>0</v>
      </c>
      <c r="F41" s="259"/>
      <c r="G41" s="103"/>
    </row>
    <row r="42" spans="1:7" ht="16.5" customHeight="1" x14ac:dyDescent="0.15">
      <c r="A42" s="265"/>
      <c r="B42" s="76"/>
      <c r="C42" s="86"/>
      <c r="D42" s="87"/>
      <c r="E42" s="190">
        <f t="shared" si="4"/>
        <v>0</v>
      </c>
      <c r="F42" s="259"/>
      <c r="G42" s="103"/>
    </row>
    <row r="43" spans="1:7" ht="16.5" customHeight="1" x14ac:dyDescent="0.15">
      <c r="A43" s="265"/>
      <c r="B43" s="76"/>
      <c r="C43" s="86"/>
      <c r="D43" s="87"/>
      <c r="E43" s="190">
        <f t="shared" si="4"/>
        <v>0</v>
      </c>
      <c r="F43" s="259"/>
      <c r="G43" s="103"/>
    </row>
    <row r="44" spans="1:7" ht="16.5" customHeight="1" x14ac:dyDescent="0.15">
      <c r="A44" s="265"/>
      <c r="B44" s="76"/>
      <c r="C44" s="86"/>
      <c r="D44" s="87"/>
      <c r="E44" s="190">
        <f t="shared" si="4"/>
        <v>0</v>
      </c>
      <c r="F44" s="259"/>
      <c r="G44" s="103"/>
    </row>
    <row r="45" spans="1:7" ht="16.5" customHeight="1" x14ac:dyDescent="0.15">
      <c r="A45" s="265"/>
      <c r="B45" s="76"/>
      <c r="C45" s="86"/>
      <c r="D45" s="87"/>
      <c r="E45" s="190">
        <f t="shared" si="4"/>
        <v>0</v>
      </c>
      <c r="F45" s="259"/>
      <c r="G45" s="104"/>
    </row>
    <row r="46" spans="1:7" ht="16.5" customHeight="1" thickBot="1" x14ac:dyDescent="0.2">
      <c r="A46" s="266"/>
      <c r="B46" s="80"/>
      <c r="C46" s="81"/>
      <c r="D46" s="82"/>
      <c r="E46" s="191">
        <f t="shared" si="4"/>
        <v>0</v>
      </c>
      <c r="F46" s="260"/>
      <c r="G46" s="94"/>
    </row>
    <row r="47" spans="1:7" ht="16.5" customHeight="1" thickTop="1" thickBot="1" x14ac:dyDescent="0.2">
      <c r="A47" s="13" t="s">
        <v>6</v>
      </c>
      <c r="B47" s="10"/>
      <c r="C47" s="195">
        <f>SUM(C40:C46)</f>
        <v>0</v>
      </c>
      <c r="D47" s="27"/>
      <c r="E47" s="183">
        <f>SUM(E40:E46)</f>
        <v>0</v>
      </c>
      <c r="F47" s="183">
        <f>C47-E47</f>
        <v>0</v>
      </c>
      <c r="G47" s="105"/>
    </row>
    <row r="48" spans="1:7" ht="10.5" customHeight="1" thickTop="1" thickBot="1" x14ac:dyDescent="0.2">
      <c r="A48" s="15"/>
      <c r="B48" s="16"/>
      <c r="C48" s="28"/>
      <c r="D48" s="29"/>
      <c r="E48" s="193"/>
      <c r="F48" s="194"/>
      <c r="G48" s="17"/>
    </row>
    <row r="49" spans="1:7" ht="25" customHeight="1" thickTop="1" thickBot="1" x14ac:dyDescent="0.25">
      <c r="A49" s="113" t="s">
        <v>76</v>
      </c>
      <c r="B49" s="111"/>
      <c r="C49" s="206">
        <f>SUM(C32,C18,C26,C10, C39, C47)</f>
        <v>0</v>
      </c>
      <c r="D49" s="112"/>
      <c r="E49" s="206">
        <f>SUM(E32,E18,E26,E10, E39, E47)</f>
        <v>0</v>
      </c>
      <c r="F49" s="205">
        <f>-(C49-E49)</f>
        <v>0</v>
      </c>
      <c r="G49" s="18"/>
    </row>
    <row r="50" spans="1:7" ht="16.5" customHeight="1" thickBot="1" x14ac:dyDescent="0.2">
      <c r="A50" s="19"/>
      <c r="B50" s="20"/>
      <c r="C50" s="21"/>
      <c r="D50" s="22"/>
      <c r="E50" s="22"/>
      <c r="F50" s="196"/>
      <c r="G50" s="23"/>
    </row>
    <row r="51" spans="1:7" ht="27" customHeight="1" thickBot="1" x14ac:dyDescent="0.2">
      <c r="A51" s="269" t="s">
        <v>57</v>
      </c>
      <c r="B51" s="270"/>
      <c r="C51" s="270"/>
      <c r="D51" s="270"/>
      <c r="E51" s="271"/>
      <c r="F51" s="227" t="e">
        <f>(+F49/+C49)</f>
        <v>#DIV/0!</v>
      </c>
      <c r="G51" s="24"/>
    </row>
    <row r="52" spans="1:7" ht="15.75" customHeight="1" x14ac:dyDescent="0.15">
      <c r="A52" s="25" t="s">
        <v>77</v>
      </c>
      <c r="B52" s="25"/>
      <c r="C52" s="25"/>
      <c r="D52" s="25"/>
      <c r="E52" s="25"/>
      <c r="F52" s="25"/>
      <c r="G52" s="25"/>
    </row>
  </sheetData>
  <sheetProtection formatCells="0" selectLockedCells="1" selectUnlockedCells="1"/>
  <mergeCells count="14">
    <mergeCell ref="A51:E51"/>
    <mergeCell ref="A40:A46"/>
    <mergeCell ref="F40:F46"/>
    <mergeCell ref="A33:A38"/>
    <mergeCell ref="F33:F38"/>
    <mergeCell ref="A1:G1"/>
    <mergeCell ref="F3:F9"/>
    <mergeCell ref="F27:F31"/>
    <mergeCell ref="F11:F17"/>
    <mergeCell ref="A3:A9"/>
    <mergeCell ref="A27:A31"/>
    <mergeCell ref="A11:A17"/>
    <mergeCell ref="A19:A25"/>
    <mergeCell ref="F19:F25"/>
  </mergeCells>
  <phoneticPr fontId="3" type="noConversion"/>
  <pageMargins left="0.5" right="0" top="1.17" bottom="0.33" header="0.6" footer="0.17"/>
  <pageSetup scale="71" orientation="portrait"/>
  <headerFooter alignWithMargins="0">
    <oddHeader>&amp;C&amp;"System Font,Bold"&amp;20&amp;K00B050Best Case Scenario #1 (for Revenue)
&amp;R&amp;D</oddHeader>
    <oddFooter xml:space="preserve">&amp;C&amp;8Developed by Nonprofits Assistance Fund, Minneapolis MN, AND Customized by ReStructure Consulting for use by nonprofit organizations&amp;R&amp;"System Font,Regular"&amp;K000000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sheetPr>
  <dimension ref="A1:G52"/>
  <sheetViews>
    <sheetView view="pageLayout" zoomScaleNormal="60" workbookViewId="0">
      <selection activeCell="F11" sqref="F11:F17"/>
    </sheetView>
  </sheetViews>
  <sheetFormatPr baseColWidth="10" defaultColWidth="8.6640625" defaultRowHeight="13" x14ac:dyDescent="0.15"/>
  <cols>
    <col min="1" max="1" width="14.6640625" style="26" customWidth="1"/>
    <col min="2" max="2" width="25.6640625" style="5" customWidth="1"/>
    <col min="3" max="5" width="13.6640625" style="5" customWidth="1"/>
    <col min="6" max="6" width="15.83203125" style="5" customWidth="1"/>
    <col min="7" max="7" width="30.5" style="5" customWidth="1"/>
    <col min="8" max="16384" width="8.6640625" style="5"/>
  </cols>
  <sheetData>
    <row r="1" spans="1:7" s="4" customFormat="1" ht="51" customHeight="1" thickBot="1" x14ac:dyDescent="0.2">
      <c r="A1" s="256" t="s">
        <v>51</v>
      </c>
      <c r="B1" s="257"/>
      <c r="C1" s="257"/>
      <c r="D1" s="257"/>
      <c r="E1" s="257"/>
      <c r="F1" s="257"/>
      <c r="G1" s="258"/>
    </row>
    <row r="2" spans="1:7" ht="44" customHeight="1" thickBot="1" x14ac:dyDescent="0.2">
      <c r="A2" s="114" t="s">
        <v>14</v>
      </c>
      <c r="B2" s="114" t="s">
        <v>15</v>
      </c>
      <c r="C2" s="114" t="s">
        <v>16</v>
      </c>
      <c r="D2" s="114" t="s">
        <v>17</v>
      </c>
      <c r="E2" s="114" t="s">
        <v>18</v>
      </c>
      <c r="F2" s="114" t="s">
        <v>19</v>
      </c>
      <c r="G2" s="114" t="s">
        <v>20</v>
      </c>
    </row>
    <row r="3" spans="1:7" ht="16.5" customHeight="1" x14ac:dyDescent="0.15">
      <c r="A3" s="265" t="s">
        <v>21</v>
      </c>
      <c r="B3" s="73"/>
      <c r="C3" s="74"/>
      <c r="D3" s="75"/>
      <c r="E3" s="189">
        <f>C3*D3</f>
        <v>0</v>
      </c>
      <c r="F3" s="268"/>
      <c r="G3" s="108"/>
    </row>
    <row r="4" spans="1:7" ht="16.5" customHeight="1" x14ac:dyDescent="0.15">
      <c r="A4" s="265"/>
      <c r="B4" s="76"/>
      <c r="C4" s="74"/>
      <c r="D4" s="75"/>
      <c r="E4" s="190">
        <f>C4*D4</f>
        <v>0</v>
      </c>
      <c r="F4" s="259"/>
      <c r="G4" s="109"/>
    </row>
    <row r="5" spans="1:7" ht="16.5" customHeight="1" x14ac:dyDescent="0.15">
      <c r="A5" s="265"/>
      <c r="B5" s="76"/>
      <c r="C5" s="74"/>
      <c r="D5" s="75"/>
      <c r="E5" s="190">
        <f>C5*D5</f>
        <v>0</v>
      </c>
      <c r="F5" s="259"/>
      <c r="G5" s="103"/>
    </row>
    <row r="6" spans="1:7" ht="16.5" customHeight="1" x14ac:dyDescent="0.15">
      <c r="A6" s="265"/>
      <c r="B6" s="76"/>
      <c r="C6" s="74"/>
      <c r="D6" s="75"/>
      <c r="E6" s="190"/>
      <c r="F6" s="259"/>
      <c r="G6" s="103"/>
    </row>
    <row r="7" spans="1:7" ht="16.5" customHeight="1" x14ac:dyDescent="0.15">
      <c r="A7" s="265"/>
      <c r="B7" s="77"/>
      <c r="C7" s="78"/>
      <c r="D7" s="79"/>
      <c r="E7" s="190">
        <f>C7*D7</f>
        <v>0</v>
      </c>
      <c r="F7" s="259"/>
      <c r="G7" s="93"/>
    </row>
    <row r="8" spans="1:7" ht="16.5" customHeight="1" x14ac:dyDescent="0.15">
      <c r="A8" s="265"/>
      <c r="B8" s="77"/>
      <c r="C8" s="78"/>
      <c r="D8" s="79"/>
      <c r="E8" s="190">
        <f>C8*D8</f>
        <v>0</v>
      </c>
      <c r="F8" s="259"/>
      <c r="G8" s="93"/>
    </row>
    <row r="9" spans="1:7" ht="16.5" customHeight="1" thickBot="1" x14ac:dyDescent="0.2">
      <c r="A9" s="266"/>
      <c r="B9" s="80"/>
      <c r="C9" s="81"/>
      <c r="D9" s="82"/>
      <c r="E9" s="191">
        <f>C9*D9</f>
        <v>0</v>
      </c>
      <c r="F9" s="260"/>
      <c r="G9" s="94"/>
    </row>
    <row r="10" spans="1:7" ht="16.5" customHeight="1" thickTop="1" thickBot="1" x14ac:dyDescent="0.2">
      <c r="A10" s="6" t="s">
        <v>6</v>
      </c>
      <c r="B10" s="7"/>
      <c r="C10" s="195">
        <f>SUM(C3:C9)</f>
        <v>0</v>
      </c>
      <c r="D10" s="30"/>
      <c r="E10" s="187">
        <f>SUM(E3:E9)</f>
        <v>0</v>
      </c>
      <c r="F10" s="187">
        <f>C10-E10</f>
        <v>0</v>
      </c>
      <c r="G10" s="115"/>
    </row>
    <row r="11" spans="1:7" ht="16.5" customHeight="1" x14ac:dyDescent="0.15">
      <c r="A11" s="267" t="s">
        <v>22</v>
      </c>
      <c r="B11" s="83"/>
      <c r="C11" s="84"/>
      <c r="D11" s="85"/>
      <c r="E11" s="189">
        <f t="shared" ref="E11:E17" si="0">C11*D11</f>
        <v>0</v>
      </c>
      <c r="F11" s="275"/>
      <c r="G11" s="197"/>
    </row>
    <row r="12" spans="1:7" ht="16.5" customHeight="1" x14ac:dyDescent="0.15">
      <c r="A12" s="265"/>
      <c r="B12" s="76"/>
      <c r="C12" s="86"/>
      <c r="D12" s="87"/>
      <c r="E12" s="190">
        <f t="shared" si="0"/>
        <v>0</v>
      </c>
      <c r="F12" s="276"/>
      <c r="G12" s="198"/>
    </row>
    <row r="13" spans="1:7" ht="16.5" customHeight="1" x14ac:dyDescent="0.15">
      <c r="A13" s="265"/>
      <c r="B13" s="76"/>
      <c r="C13" s="86"/>
      <c r="D13" s="87"/>
      <c r="E13" s="190">
        <f t="shared" si="0"/>
        <v>0</v>
      </c>
      <c r="F13" s="276"/>
      <c r="G13" s="199"/>
    </row>
    <row r="14" spans="1:7" ht="16.5" customHeight="1" x14ac:dyDescent="0.15">
      <c r="A14" s="265"/>
      <c r="B14" s="76"/>
      <c r="C14" s="86"/>
      <c r="D14" s="87"/>
      <c r="E14" s="190">
        <f t="shared" si="0"/>
        <v>0</v>
      </c>
      <c r="F14" s="276"/>
      <c r="G14" s="200"/>
    </row>
    <row r="15" spans="1:7" ht="16.5" customHeight="1" x14ac:dyDescent="0.15">
      <c r="A15" s="265"/>
      <c r="B15" s="76"/>
      <c r="C15" s="86"/>
      <c r="D15" s="87"/>
      <c r="E15" s="190">
        <f t="shared" si="0"/>
        <v>0</v>
      </c>
      <c r="F15" s="276"/>
      <c r="G15" s="201"/>
    </row>
    <row r="16" spans="1:7" ht="16.5" customHeight="1" x14ac:dyDescent="0.15">
      <c r="A16" s="265"/>
      <c r="B16" s="76"/>
      <c r="C16" s="86"/>
      <c r="D16" s="87"/>
      <c r="E16" s="190">
        <f t="shared" si="0"/>
        <v>0</v>
      </c>
      <c r="F16" s="276"/>
      <c r="G16" s="201"/>
    </row>
    <row r="17" spans="1:7" ht="16.5" customHeight="1" thickBot="1" x14ac:dyDescent="0.2">
      <c r="A17" s="266"/>
      <c r="B17" s="80"/>
      <c r="C17" s="81"/>
      <c r="D17" s="82"/>
      <c r="E17" s="191">
        <f t="shared" si="0"/>
        <v>0</v>
      </c>
      <c r="F17" s="277"/>
      <c r="G17" s="202"/>
    </row>
    <row r="18" spans="1:7" ht="16.5" customHeight="1" thickTop="1" thickBot="1" x14ac:dyDescent="0.2">
      <c r="A18" s="9" t="s">
        <v>6</v>
      </c>
      <c r="B18" s="10"/>
      <c r="C18" s="195">
        <f>SUM(C11:C17)</f>
        <v>0</v>
      </c>
      <c r="D18" s="27"/>
      <c r="E18" s="187">
        <f>SUM(E11:E17)</f>
        <v>0</v>
      </c>
      <c r="F18" s="187">
        <f>C18-E18</f>
        <v>0</v>
      </c>
      <c r="G18" s="12"/>
    </row>
    <row r="19" spans="1:7" ht="16.5" customHeight="1" x14ac:dyDescent="0.15">
      <c r="A19" s="267" t="s">
        <v>23</v>
      </c>
      <c r="B19" s="83"/>
      <c r="C19" s="74"/>
      <c r="D19" s="75"/>
      <c r="E19" s="189">
        <f t="shared" ref="E19:E25" si="1">C19*D19</f>
        <v>0</v>
      </c>
      <c r="F19" s="268"/>
      <c r="G19" s="102"/>
    </row>
    <row r="20" spans="1:7" ht="16.5" customHeight="1" thickBot="1" x14ac:dyDescent="0.2">
      <c r="A20" s="265"/>
      <c r="B20" s="76"/>
      <c r="C20" s="86"/>
      <c r="D20" s="87"/>
      <c r="E20" s="190">
        <f t="shared" si="1"/>
        <v>0</v>
      </c>
      <c r="F20" s="259"/>
      <c r="G20" s="103"/>
    </row>
    <row r="21" spans="1:7" ht="16.5" customHeight="1" thickBot="1" x14ac:dyDescent="0.2">
      <c r="A21" s="265"/>
      <c r="B21" s="76"/>
      <c r="C21" s="86"/>
      <c r="D21" s="87"/>
      <c r="E21" s="190">
        <f t="shared" si="1"/>
        <v>0</v>
      </c>
      <c r="F21" s="259"/>
      <c r="G21" s="102"/>
    </row>
    <row r="22" spans="1:7" ht="16.5" customHeight="1" x14ac:dyDescent="0.15">
      <c r="A22" s="265"/>
      <c r="B22" s="76"/>
      <c r="C22" s="86"/>
      <c r="D22" s="87"/>
      <c r="E22" s="190">
        <f t="shared" si="1"/>
        <v>0</v>
      </c>
      <c r="F22" s="259"/>
      <c r="G22" s="102"/>
    </row>
    <row r="23" spans="1:7" ht="16.5" customHeight="1" x14ac:dyDescent="0.15">
      <c r="A23" s="265"/>
      <c r="B23" s="76"/>
      <c r="C23" s="86"/>
      <c r="D23" s="87"/>
      <c r="E23" s="190">
        <f t="shared" si="1"/>
        <v>0</v>
      </c>
      <c r="F23" s="259"/>
      <c r="G23" s="104"/>
    </row>
    <row r="24" spans="1:7" ht="16.5" customHeight="1" x14ac:dyDescent="0.15">
      <c r="A24" s="265"/>
      <c r="B24" s="76"/>
      <c r="C24" s="86"/>
      <c r="D24" s="87"/>
      <c r="E24" s="190">
        <f t="shared" si="1"/>
        <v>0</v>
      </c>
      <c r="F24" s="259"/>
      <c r="G24" s="104"/>
    </row>
    <row r="25" spans="1:7" ht="16.5" customHeight="1" thickBot="1" x14ac:dyDescent="0.2">
      <c r="A25" s="266"/>
      <c r="B25" s="80"/>
      <c r="C25" s="81"/>
      <c r="D25" s="82"/>
      <c r="E25" s="191">
        <f t="shared" si="1"/>
        <v>0</v>
      </c>
      <c r="F25" s="260"/>
      <c r="G25" s="94"/>
    </row>
    <row r="26" spans="1:7" ht="16.5" customHeight="1" thickTop="1" thickBot="1" x14ac:dyDescent="0.2">
      <c r="A26" s="13" t="s">
        <v>6</v>
      </c>
      <c r="B26" s="10"/>
      <c r="C26" s="195">
        <f>SUM(C19:C25)</f>
        <v>0</v>
      </c>
      <c r="D26" s="27"/>
      <c r="E26" s="183">
        <f>SUM(E19:E25)</f>
        <v>0</v>
      </c>
      <c r="F26" s="183">
        <f>C26-E26</f>
        <v>0</v>
      </c>
      <c r="G26" s="56"/>
    </row>
    <row r="27" spans="1:7" ht="16.5" customHeight="1" x14ac:dyDescent="0.15">
      <c r="A27" s="267" t="s">
        <v>24</v>
      </c>
      <c r="B27" s="83"/>
      <c r="C27" s="88"/>
      <c r="D27" s="89"/>
      <c r="E27" s="192">
        <f>C27*D27</f>
        <v>0</v>
      </c>
      <c r="F27" s="278"/>
      <c r="G27" s="203"/>
    </row>
    <row r="28" spans="1:7" ht="16.5" customHeight="1" x14ac:dyDescent="0.15">
      <c r="A28" s="265"/>
      <c r="B28" s="76"/>
      <c r="C28" s="90"/>
      <c r="D28" s="87"/>
      <c r="E28" s="190">
        <f>C28*D28</f>
        <v>0</v>
      </c>
      <c r="F28" s="276"/>
      <c r="G28" s="198"/>
    </row>
    <row r="29" spans="1:7" ht="16.5" customHeight="1" x14ac:dyDescent="0.15">
      <c r="A29" s="265"/>
      <c r="B29" s="76"/>
      <c r="C29" s="91"/>
      <c r="D29" s="92"/>
      <c r="E29" s="190">
        <f>C29*D29</f>
        <v>0</v>
      </c>
      <c r="F29" s="276"/>
      <c r="G29" s="200"/>
    </row>
    <row r="30" spans="1:7" ht="16.5" customHeight="1" x14ac:dyDescent="0.15">
      <c r="A30" s="265"/>
      <c r="B30" s="76"/>
      <c r="C30" s="91"/>
      <c r="D30" s="92"/>
      <c r="E30" s="190">
        <f>C30*D30</f>
        <v>0</v>
      </c>
      <c r="F30" s="276"/>
      <c r="G30" s="204"/>
    </row>
    <row r="31" spans="1:7" ht="16.5" customHeight="1" thickBot="1" x14ac:dyDescent="0.2">
      <c r="A31" s="266"/>
      <c r="B31" s="80"/>
      <c r="C31" s="91"/>
      <c r="D31" s="92"/>
      <c r="E31" s="191">
        <f>C31*D31</f>
        <v>0</v>
      </c>
      <c r="F31" s="277"/>
      <c r="G31" s="202"/>
    </row>
    <row r="32" spans="1:7" ht="16.5" customHeight="1" thickTop="1" thickBot="1" x14ac:dyDescent="0.2">
      <c r="A32" s="13" t="s">
        <v>6</v>
      </c>
      <c r="B32" s="10"/>
      <c r="C32" s="195">
        <f>SUM(C27:C31)</f>
        <v>0</v>
      </c>
      <c r="D32" s="30"/>
      <c r="E32" s="187">
        <f>SUM(E27:E31)</f>
        <v>0</v>
      </c>
      <c r="F32" s="187">
        <f>C32-E32</f>
        <v>0</v>
      </c>
      <c r="G32" s="12"/>
    </row>
    <row r="33" spans="1:7" ht="16.5" customHeight="1" x14ac:dyDescent="0.15">
      <c r="A33" s="267"/>
      <c r="B33" s="83"/>
      <c r="C33" s="74"/>
      <c r="D33" s="75"/>
      <c r="E33" s="189">
        <f t="shared" ref="E33:E38" si="2">C33*D33</f>
        <v>0</v>
      </c>
      <c r="F33" s="268"/>
      <c r="G33" s="102"/>
    </row>
    <row r="34" spans="1:7" ht="16.5" customHeight="1" x14ac:dyDescent="0.15">
      <c r="A34" s="265"/>
      <c r="B34" s="76"/>
      <c r="C34" s="86"/>
      <c r="D34" s="87"/>
      <c r="E34" s="190">
        <f t="shared" si="2"/>
        <v>0</v>
      </c>
      <c r="F34" s="259"/>
      <c r="G34" s="103"/>
    </row>
    <row r="35" spans="1:7" ht="16.5" customHeight="1" x14ac:dyDescent="0.15">
      <c r="A35" s="265"/>
      <c r="B35" s="76"/>
      <c r="C35" s="86"/>
      <c r="D35" s="87"/>
      <c r="E35" s="190">
        <f t="shared" si="2"/>
        <v>0</v>
      </c>
      <c r="F35" s="259"/>
      <c r="G35" s="103"/>
    </row>
    <row r="36" spans="1:7" ht="16.5" customHeight="1" x14ac:dyDescent="0.15">
      <c r="A36" s="265"/>
      <c r="B36" s="76"/>
      <c r="C36" s="86"/>
      <c r="D36" s="87"/>
      <c r="E36" s="190">
        <f t="shared" si="2"/>
        <v>0</v>
      </c>
      <c r="F36" s="259"/>
      <c r="G36" s="103"/>
    </row>
    <row r="37" spans="1:7" ht="16.5" customHeight="1" x14ac:dyDescent="0.15">
      <c r="A37" s="265"/>
      <c r="B37" s="76"/>
      <c r="C37" s="86"/>
      <c r="D37" s="87"/>
      <c r="E37" s="190">
        <f t="shared" si="2"/>
        <v>0</v>
      </c>
      <c r="F37" s="259"/>
      <c r="G37" s="103"/>
    </row>
    <row r="38" spans="1:7" ht="16.5" customHeight="1" thickBot="1" x14ac:dyDescent="0.2">
      <c r="A38" s="266"/>
      <c r="B38" s="80"/>
      <c r="C38" s="81"/>
      <c r="D38" s="82"/>
      <c r="E38" s="191">
        <f t="shared" si="2"/>
        <v>0</v>
      </c>
      <c r="F38" s="260"/>
      <c r="G38" s="94"/>
    </row>
    <row r="39" spans="1:7" ht="16.5" customHeight="1" thickTop="1" thickBot="1" x14ac:dyDescent="0.2">
      <c r="A39" s="13" t="s">
        <v>6</v>
      </c>
      <c r="B39" s="10"/>
      <c r="C39" s="195">
        <f>SUM(C33:C38)</f>
        <v>0</v>
      </c>
      <c r="D39" s="27"/>
      <c r="E39" s="183">
        <f>SUM(E33:E38)</f>
        <v>0</v>
      </c>
      <c r="F39" s="183">
        <f>C39-E39</f>
        <v>0</v>
      </c>
      <c r="G39" s="14"/>
    </row>
    <row r="40" spans="1:7" ht="16.5" customHeight="1" x14ac:dyDescent="0.15">
      <c r="A40" s="267"/>
      <c r="B40" s="83"/>
      <c r="C40" s="74"/>
      <c r="D40" s="75"/>
      <c r="E40" s="189">
        <f t="shared" ref="E40:E46" si="3">C40*D40</f>
        <v>0</v>
      </c>
      <c r="F40" s="268"/>
      <c r="G40" s="102"/>
    </row>
    <row r="41" spans="1:7" ht="16.5" customHeight="1" x14ac:dyDescent="0.15">
      <c r="A41" s="265"/>
      <c r="B41" s="76"/>
      <c r="C41" s="86"/>
      <c r="D41" s="87"/>
      <c r="E41" s="190">
        <f t="shared" si="3"/>
        <v>0</v>
      </c>
      <c r="F41" s="259"/>
      <c r="G41" s="103"/>
    </row>
    <row r="42" spans="1:7" ht="16.5" customHeight="1" x14ac:dyDescent="0.15">
      <c r="A42" s="265"/>
      <c r="B42" s="76"/>
      <c r="C42" s="86"/>
      <c r="D42" s="87"/>
      <c r="E42" s="190">
        <f t="shared" si="3"/>
        <v>0</v>
      </c>
      <c r="F42" s="259"/>
      <c r="G42" s="103"/>
    </row>
    <row r="43" spans="1:7" ht="16.5" customHeight="1" x14ac:dyDescent="0.15">
      <c r="A43" s="265"/>
      <c r="B43" s="76"/>
      <c r="C43" s="86"/>
      <c r="D43" s="87"/>
      <c r="E43" s="190">
        <f t="shared" si="3"/>
        <v>0</v>
      </c>
      <c r="F43" s="259"/>
      <c r="G43" s="103"/>
    </row>
    <row r="44" spans="1:7" ht="16.5" customHeight="1" x14ac:dyDescent="0.15">
      <c r="A44" s="265"/>
      <c r="B44" s="76"/>
      <c r="C44" s="86"/>
      <c r="D44" s="87"/>
      <c r="E44" s="190">
        <f t="shared" si="3"/>
        <v>0</v>
      </c>
      <c r="F44" s="259"/>
      <c r="G44" s="103"/>
    </row>
    <row r="45" spans="1:7" ht="16.5" customHeight="1" x14ac:dyDescent="0.15">
      <c r="A45" s="265"/>
      <c r="B45" s="76"/>
      <c r="C45" s="86"/>
      <c r="D45" s="87"/>
      <c r="E45" s="190">
        <f t="shared" si="3"/>
        <v>0</v>
      </c>
      <c r="F45" s="259"/>
      <c r="G45" s="104"/>
    </row>
    <row r="46" spans="1:7" ht="16.5" customHeight="1" thickBot="1" x14ac:dyDescent="0.2">
      <c r="A46" s="266"/>
      <c r="B46" s="80"/>
      <c r="C46" s="81"/>
      <c r="D46" s="82"/>
      <c r="E46" s="191">
        <f t="shared" si="3"/>
        <v>0</v>
      </c>
      <c r="F46" s="260"/>
      <c r="G46" s="94"/>
    </row>
    <row r="47" spans="1:7" ht="18" customHeight="1" thickTop="1" thickBot="1" x14ac:dyDescent="0.2">
      <c r="A47" s="13" t="s">
        <v>6</v>
      </c>
      <c r="B47" s="10"/>
      <c r="C47" s="195">
        <f>SUM(C40:C46)</f>
        <v>0</v>
      </c>
      <c r="D47" s="27"/>
      <c r="E47" s="183">
        <f>SUM(E40:E46)</f>
        <v>0</v>
      </c>
      <c r="F47" s="183">
        <f>C47-E47</f>
        <v>0</v>
      </c>
      <c r="G47" s="14"/>
    </row>
    <row r="48" spans="1:7" ht="16.5" customHeight="1" thickTop="1" thickBot="1" x14ac:dyDescent="0.2">
      <c r="A48" s="15"/>
      <c r="B48" s="16"/>
      <c r="C48" s="28"/>
      <c r="D48" s="29"/>
      <c r="E48" s="193"/>
      <c r="F48" s="194"/>
      <c r="G48" s="17"/>
    </row>
    <row r="49" spans="1:7" ht="16.5" customHeight="1" thickTop="1" thickBot="1" x14ac:dyDescent="0.25">
      <c r="A49" s="113" t="s">
        <v>76</v>
      </c>
      <c r="B49" s="16"/>
      <c r="C49" s="206">
        <f>SUM(C32,C18,C26,C10, C39, C47)</f>
        <v>0</v>
      </c>
      <c r="D49" s="112"/>
      <c r="E49" s="206">
        <f>SUM(E32,E18,E26,E10, E39, E47)</f>
        <v>0</v>
      </c>
      <c r="F49" s="205">
        <f>-(C49-E49)</f>
        <v>0</v>
      </c>
      <c r="G49" s="18"/>
    </row>
    <row r="50" spans="1:7" ht="15.75" customHeight="1" thickBot="1" x14ac:dyDescent="0.2">
      <c r="A50" s="19"/>
      <c r="B50" s="20"/>
      <c r="C50" s="21"/>
      <c r="D50" s="22"/>
      <c r="E50" s="22"/>
      <c r="F50" s="196"/>
      <c r="G50" s="23"/>
    </row>
    <row r="51" spans="1:7" ht="24" customHeight="1" thickBot="1" x14ac:dyDescent="0.25">
      <c r="A51" s="272" t="s">
        <v>58</v>
      </c>
      <c r="B51" s="273"/>
      <c r="C51" s="273"/>
      <c r="D51" s="273"/>
      <c r="E51" s="274"/>
      <c r="F51" s="226" t="e">
        <f>(+F49/+C49)</f>
        <v>#DIV/0!</v>
      </c>
      <c r="G51" s="24"/>
    </row>
    <row r="52" spans="1:7" x14ac:dyDescent="0.15">
      <c r="A52" s="25" t="s">
        <v>77</v>
      </c>
      <c r="B52" s="25"/>
      <c r="C52" s="25"/>
      <c r="D52" s="25"/>
      <c r="E52" s="25"/>
      <c r="F52" s="25"/>
      <c r="G52" s="25"/>
    </row>
  </sheetData>
  <mergeCells count="14">
    <mergeCell ref="A1:G1"/>
    <mergeCell ref="A51:E51"/>
    <mergeCell ref="A33:A38"/>
    <mergeCell ref="F33:F38"/>
    <mergeCell ref="A40:A46"/>
    <mergeCell ref="F40:F46"/>
    <mergeCell ref="F3:F9"/>
    <mergeCell ref="F11:F17"/>
    <mergeCell ref="F19:F25"/>
    <mergeCell ref="F27:F31"/>
    <mergeCell ref="A3:A9"/>
    <mergeCell ref="A11:A17"/>
    <mergeCell ref="A19:A25"/>
    <mergeCell ref="A27:A31"/>
  </mergeCells>
  <phoneticPr fontId="3" type="noConversion"/>
  <pageMargins left="0.5" right="0" top="1.17" bottom="0.33" header="0.6" footer="0.17"/>
  <pageSetup scale="71" orientation="portrait"/>
  <headerFooter alignWithMargins="0">
    <oddHeader>&amp;C&amp;"Arial,Bold"&amp;22&amp;K00B050Moderate Case Scenario #2 (for Revenue)&amp;"System Font,Regular"
&amp;R&amp;D</oddHeader>
    <oddFooter>&amp;CDeveloped by Nonprofits Assistance Fund, Minneapolis MN, AND Customized by ReStructure Consulting for use by nonprofit organizations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1"/>
  </sheetPr>
  <dimension ref="A1:G52"/>
  <sheetViews>
    <sheetView view="pageLayout" topLeftCell="A33" zoomScaleNormal="60" workbookViewId="0">
      <selection activeCell="G4" sqref="G4"/>
    </sheetView>
  </sheetViews>
  <sheetFormatPr baseColWidth="10" defaultColWidth="8.6640625" defaultRowHeight="13" x14ac:dyDescent="0.15"/>
  <cols>
    <col min="1" max="1" width="14.6640625" style="26" customWidth="1"/>
    <col min="2" max="2" width="25.6640625" style="5" customWidth="1"/>
    <col min="3" max="5" width="13.6640625" style="5" customWidth="1"/>
    <col min="6" max="6" width="15.83203125" style="5" customWidth="1"/>
    <col min="7" max="7" width="31" style="5" customWidth="1"/>
    <col min="8" max="16384" width="8.6640625" style="5"/>
  </cols>
  <sheetData>
    <row r="1" spans="1:7" s="4" customFormat="1" ht="45" customHeight="1" thickBot="1" x14ac:dyDescent="0.2">
      <c r="A1" s="279" t="s">
        <v>52</v>
      </c>
      <c r="B1" s="280"/>
      <c r="C1" s="280"/>
      <c r="D1" s="280"/>
      <c r="E1" s="280"/>
      <c r="F1" s="280"/>
      <c r="G1" s="281"/>
    </row>
    <row r="2" spans="1:7" ht="67" customHeight="1" thickBot="1" x14ac:dyDescent="0.2">
      <c r="A2" s="49" t="s">
        <v>14</v>
      </c>
      <c r="B2" s="49" t="s">
        <v>15</v>
      </c>
      <c r="C2" s="49" t="s">
        <v>16</v>
      </c>
      <c r="D2" s="49" t="s">
        <v>17</v>
      </c>
      <c r="E2" s="49" t="s">
        <v>18</v>
      </c>
      <c r="F2" s="49" t="s">
        <v>19</v>
      </c>
      <c r="G2" s="49" t="s">
        <v>20</v>
      </c>
    </row>
    <row r="3" spans="1:7" ht="16.5" customHeight="1" x14ac:dyDescent="0.15">
      <c r="A3" s="265" t="s">
        <v>21</v>
      </c>
      <c r="B3" s="73"/>
      <c r="C3" s="74"/>
      <c r="D3" s="75"/>
      <c r="E3" s="189">
        <f>C3*D3</f>
        <v>0</v>
      </c>
      <c r="F3" s="268"/>
      <c r="G3" s="108"/>
    </row>
    <row r="4" spans="1:7" ht="16.5" customHeight="1" x14ac:dyDescent="0.15">
      <c r="A4" s="265"/>
      <c r="B4" s="76"/>
      <c r="C4" s="74"/>
      <c r="D4" s="75"/>
      <c r="E4" s="190">
        <f>C4*D4</f>
        <v>0</v>
      </c>
      <c r="F4" s="259"/>
      <c r="G4" s="109"/>
    </row>
    <row r="5" spans="1:7" ht="16.5" customHeight="1" x14ac:dyDescent="0.15">
      <c r="A5" s="265"/>
      <c r="B5" s="76"/>
      <c r="C5" s="74"/>
      <c r="D5" s="75"/>
      <c r="E5" s="190">
        <f>C5*D5</f>
        <v>0</v>
      </c>
      <c r="F5" s="259"/>
      <c r="G5" s="103"/>
    </row>
    <row r="6" spans="1:7" ht="16.5" customHeight="1" x14ac:dyDescent="0.15">
      <c r="A6" s="265"/>
      <c r="B6" s="76"/>
      <c r="C6" s="74"/>
      <c r="D6" s="75"/>
      <c r="E6" s="190"/>
      <c r="F6" s="259"/>
      <c r="G6" s="103"/>
    </row>
    <row r="7" spans="1:7" ht="16.5" customHeight="1" x14ac:dyDescent="0.15">
      <c r="A7" s="265"/>
      <c r="B7" s="77"/>
      <c r="C7" s="78"/>
      <c r="D7" s="79"/>
      <c r="E7" s="190">
        <f>C7*D7</f>
        <v>0</v>
      </c>
      <c r="F7" s="259"/>
      <c r="G7" s="93"/>
    </row>
    <row r="8" spans="1:7" ht="16.5" customHeight="1" x14ac:dyDescent="0.15">
      <c r="A8" s="265"/>
      <c r="B8" s="77"/>
      <c r="C8" s="78"/>
      <c r="D8" s="79"/>
      <c r="E8" s="190">
        <f>C8*D8</f>
        <v>0</v>
      </c>
      <c r="F8" s="259"/>
      <c r="G8" s="93"/>
    </row>
    <row r="9" spans="1:7" ht="16.5" customHeight="1" thickBot="1" x14ac:dyDescent="0.2">
      <c r="A9" s="266"/>
      <c r="B9" s="80"/>
      <c r="C9" s="81"/>
      <c r="D9" s="82"/>
      <c r="E9" s="191">
        <f>C9*D9</f>
        <v>0</v>
      </c>
      <c r="F9" s="260"/>
      <c r="G9" s="94"/>
    </row>
    <row r="10" spans="1:7" ht="16.5" customHeight="1" thickTop="1" thickBot="1" x14ac:dyDescent="0.2">
      <c r="A10" s="6" t="s">
        <v>6</v>
      </c>
      <c r="B10" s="7"/>
      <c r="C10" s="195">
        <f>SUM(C3:C9)</f>
        <v>0</v>
      </c>
      <c r="D10" s="30"/>
      <c r="E10" s="187">
        <f>SUM(E3:E9)</f>
        <v>0</v>
      </c>
      <c r="F10" s="187">
        <f>C10-E10</f>
        <v>0</v>
      </c>
      <c r="G10" s="115"/>
    </row>
    <row r="11" spans="1:7" ht="16.5" customHeight="1" x14ac:dyDescent="0.15">
      <c r="A11" s="267" t="s">
        <v>22</v>
      </c>
      <c r="B11" s="83"/>
      <c r="C11" s="84"/>
      <c r="D11" s="85"/>
      <c r="E11" s="189">
        <f t="shared" ref="E11:E17" si="0">C11*D11</f>
        <v>0</v>
      </c>
      <c r="F11" s="275"/>
      <c r="G11" s="116"/>
    </row>
    <row r="12" spans="1:7" ht="16.5" customHeight="1" x14ac:dyDescent="0.15">
      <c r="A12" s="265"/>
      <c r="B12" s="76"/>
      <c r="C12" s="86"/>
      <c r="D12" s="87"/>
      <c r="E12" s="190">
        <f t="shared" si="0"/>
        <v>0</v>
      </c>
      <c r="F12" s="276"/>
      <c r="G12" s="117"/>
    </row>
    <row r="13" spans="1:7" ht="16.5" customHeight="1" x14ac:dyDescent="0.15">
      <c r="A13" s="265"/>
      <c r="B13" s="76"/>
      <c r="C13" s="86"/>
      <c r="D13" s="87"/>
      <c r="E13" s="190">
        <f t="shared" si="0"/>
        <v>0</v>
      </c>
      <c r="F13" s="276"/>
      <c r="G13" s="98"/>
    </row>
    <row r="14" spans="1:7" ht="16.5" customHeight="1" x14ac:dyDescent="0.15">
      <c r="A14" s="265"/>
      <c r="B14" s="76"/>
      <c r="C14" s="86"/>
      <c r="D14" s="87"/>
      <c r="E14" s="190">
        <f t="shared" si="0"/>
        <v>0</v>
      </c>
      <c r="F14" s="276"/>
      <c r="G14" s="99"/>
    </row>
    <row r="15" spans="1:7" ht="16.5" customHeight="1" x14ac:dyDescent="0.15">
      <c r="A15" s="265"/>
      <c r="B15" s="76"/>
      <c r="C15" s="86"/>
      <c r="D15" s="87"/>
      <c r="E15" s="190">
        <f t="shared" si="0"/>
        <v>0</v>
      </c>
      <c r="F15" s="276"/>
      <c r="G15" s="100"/>
    </row>
    <row r="16" spans="1:7" ht="16.5" customHeight="1" x14ac:dyDescent="0.15">
      <c r="A16" s="265"/>
      <c r="B16" s="76"/>
      <c r="C16" s="86"/>
      <c r="D16" s="87"/>
      <c r="E16" s="190">
        <f t="shared" si="0"/>
        <v>0</v>
      </c>
      <c r="F16" s="276"/>
      <c r="G16" s="100"/>
    </row>
    <row r="17" spans="1:7" ht="16.5" customHeight="1" thickBot="1" x14ac:dyDescent="0.2">
      <c r="A17" s="266"/>
      <c r="B17" s="80"/>
      <c r="C17" s="81"/>
      <c r="D17" s="82"/>
      <c r="E17" s="191">
        <f t="shared" si="0"/>
        <v>0</v>
      </c>
      <c r="F17" s="277"/>
      <c r="G17" s="118"/>
    </row>
    <row r="18" spans="1:7" ht="16.5" customHeight="1" thickTop="1" thickBot="1" x14ac:dyDescent="0.2">
      <c r="A18" s="9" t="s">
        <v>6</v>
      </c>
      <c r="B18" s="10"/>
      <c r="C18" s="195">
        <f>SUM(C11:C17)</f>
        <v>0</v>
      </c>
      <c r="D18" s="27"/>
      <c r="E18" s="187">
        <f>SUM(E11:E17)</f>
        <v>0</v>
      </c>
      <c r="F18" s="187">
        <f>C18-E18</f>
        <v>0</v>
      </c>
      <c r="G18" s="12"/>
    </row>
    <row r="19" spans="1:7" ht="16.5" customHeight="1" x14ac:dyDescent="0.15">
      <c r="A19" s="267" t="s">
        <v>23</v>
      </c>
      <c r="B19" s="83"/>
      <c r="C19" s="74"/>
      <c r="D19" s="75"/>
      <c r="E19" s="189">
        <f t="shared" ref="E19:E25" si="1">C19*D19</f>
        <v>0</v>
      </c>
      <c r="F19" s="268"/>
      <c r="G19" s="102"/>
    </row>
    <row r="20" spans="1:7" ht="16.5" customHeight="1" x14ac:dyDescent="0.15">
      <c r="A20" s="265"/>
      <c r="B20" s="76"/>
      <c r="C20" s="86"/>
      <c r="D20" s="87"/>
      <c r="E20" s="190">
        <f t="shared" si="1"/>
        <v>0</v>
      </c>
      <c r="F20" s="259"/>
      <c r="G20" s="103"/>
    </row>
    <row r="21" spans="1:7" ht="16.5" customHeight="1" x14ac:dyDescent="0.15">
      <c r="A21" s="265"/>
      <c r="B21" s="76"/>
      <c r="C21" s="86"/>
      <c r="D21" s="87"/>
      <c r="E21" s="190">
        <f t="shared" si="1"/>
        <v>0</v>
      </c>
      <c r="F21" s="259"/>
      <c r="G21" s="103"/>
    </row>
    <row r="22" spans="1:7" ht="16.5" customHeight="1" x14ac:dyDescent="0.15">
      <c r="A22" s="265"/>
      <c r="B22" s="76"/>
      <c r="C22" s="86"/>
      <c r="D22" s="87"/>
      <c r="E22" s="190">
        <f t="shared" si="1"/>
        <v>0</v>
      </c>
      <c r="F22" s="259"/>
      <c r="G22" s="103"/>
    </row>
    <row r="23" spans="1:7" ht="16.5" customHeight="1" x14ac:dyDescent="0.15">
      <c r="A23" s="265"/>
      <c r="B23" s="76"/>
      <c r="C23" s="86"/>
      <c r="D23" s="87"/>
      <c r="E23" s="190">
        <f t="shared" si="1"/>
        <v>0</v>
      </c>
      <c r="F23" s="259"/>
      <c r="G23" s="104"/>
    </row>
    <row r="24" spans="1:7" ht="16.5" customHeight="1" x14ac:dyDescent="0.15">
      <c r="A24" s="265"/>
      <c r="B24" s="76"/>
      <c r="C24" s="86"/>
      <c r="D24" s="87"/>
      <c r="E24" s="190">
        <f t="shared" si="1"/>
        <v>0</v>
      </c>
      <c r="F24" s="259"/>
      <c r="G24" s="104"/>
    </row>
    <row r="25" spans="1:7" ht="16.5" customHeight="1" thickBot="1" x14ac:dyDescent="0.2">
      <c r="A25" s="266"/>
      <c r="B25" s="80"/>
      <c r="C25" s="81"/>
      <c r="D25" s="82"/>
      <c r="E25" s="191">
        <f t="shared" si="1"/>
        <v>0</v>
      </c>
      <c r="F25" s="260"/>
      <c r="G25" s="94"/>
    </row>
    <row r="26" spans="1:7" ht="16.5" customHeight="1" thickTop="1" thickBot="1" x14ac:dyDescent="0.2">
      <c r="A26" s="13" t="s">
        <v>6</v>
      </c>
      <c r="B26" s="10"/>
      <c r="C26" s="195">
        <f>SUM(C19:C25)</f>
        <v>0</v>
      </c>
      <c r="D26" s="27"/>
      <c r="E26" s="183">
        <f>SUM(E19:E25)</f>
        <v>0</v>
      </c>
      <c r="F26" s="183">
        <f>C26-E26</f>
        <v>0</v>
      </c>
      <c r="G26" s="14"/>
    </row>
    <row r="27" spans="1:7" ht="16.5" customHeight="1" x14ac:dyDescent="0.15">
      <c r="A27" s="267" t="s">
        <v>24</v>
      </c>
      <c r="B27" s="83"/>
      <c r="C27" s="88"/>
      <c r="D27" s="89"/>
      <c r="E27" s="192">
        <f>C27*D27</f>
        <v>0</v>
      </c>
      <c r="F27" s="261"/>
      <c r="G27" s="119"/>
    </row>
    <row r="28" spans="1:7" ht="16.5" customHeight="1" x14ac:dyDescent="0.15">
      <c r="A28" s="265"/>
      <c r="B28" s="76"/>
      <c r="C28" s="90"/>
      <c r="D28" s="87"/>
      <c r="E28" s="190">
        <f>C28*D28</f>
        <v>0</v>
      </c>
      <c r="F28" s="262"/>
      <c r="G28" s="117"/>
    </row>
    <row r="29" spans="1:7" ht="16.5" customHeight="1" x14ac:dyDescent="0.15">
      <c r="A29" s="265"/>
      <c r="B29" s="76"/>
      <c r="C29" s="91"/>
      <c r="D29" s="92"/>
      <c r="E29" s="190">
        <f>C29*D29</f>
        <v>0</v>
      </c>
      <c r="F29" s="262"/>
      <c r="G29" s="99"/>
    </row>
    <row r="30" spans="1:7" ht="16.5" customHeight="1" x14ac:dyDescent="0.15">
      <c r="A30" s="265"/>
      <c r="B30" s="76"/>
      <c r="C30" s="91"/>
      <c r="D30" s="92"/>
      <c r="E30" s="190">
        <f>C30*D30</f>
        <v>0</v>
      </c>
      <c r="F30" s="262"/>
      <c r="G30" s="107"/>
    </row>
    <row r="31" spans="1:7" ht="16.5" customHeight="1" thickBot="1" x14ac:dyDescent="0.2">
      <c r="A31" s="266"/>
      <c r="B31" s="80"/>
      <c r="C31" s="91"/>
      <c r="D31" s="92"/>
      <c r="E31" s="191">
        <f>C31*D31</f>
        <v>0</v>
      </c>
      <c r="F31" s="263"/>
      <c r="G31" s="118"/>
    </row>
    <row r="32" spans="1:7" ht="16.5" customHeight="1" thickTop="1" thickBot="1" x14ac:dyDescent="0.2">
      <c r="A32" s="13" t="s">
        <v>6</v>
      </c>
      <c r="B32" s="10"/>
      <c r="C32" s="195">
        <f>SUM(C27:C31)</f>
        <v>0</v>
      </c>
      <c r="D32" s="30"/>
      <c r="E32" s="187">
        <f>SUM(E27:E31)</f>
        <v>0</v>
      </c>
      <c r="F32" s="187">
        <f>C32-E32</f>
        <v>0</v>
      </c>
      <c r="G32" s="12"/>
    </row>
    <row r="33" spans="1:7" ht="16.5" customHeight="1" x14ac:dyDescent="0.15">
      <c r="A33" s="267"/>
      <c r="B33" s="83"/>
      <c r="C33" s="74"/>
      <c r="D33" s="75"/>
      <c r="E33" s="189">
        <f t="shared" ref="E33:E38" si="2">C33*D33</f>
        <v>0</v>
      </c>
      <c r="F33" s="268"/>
      <c r="G33" s="102"/>
    </row>
    <row r="34" spans="1:7" ht="16.5" customHeight="1" x14ac:dyDescent="0.15">
      <c r="A34" s="265"/>
      <c r="B34" s="76"/>
      <c r="C34" s="86"/>
      <c r="D34" s="87"/>
      <c r="E34" s="190">
        <f t="shared" si="2"/>
        <v>0</v>
      </c>
      <c r="F34" s="259"/>
      <c r="G34" s="103"/>
    </row>
    <row r="35" spans="1:7" ht="16.5" customHeight="1" x14ac:dyDescent="0.15">
      <c r="A35" s="265"/>
      <c r="B35" s="76"/>
      <c r="C35" s="86"/>
      <c r="D35" s="87"/>
      <c r="E35" s="190">
        <f t="shared" si="2"/>
        <v>0</v>
      </c>
      <c r="F35" s="259"/>
      <c r="G35" s="103"/>
    </row>
    <row r="36" spans="1:7" ht="16.5" customHeight="1" x14ac:dyDescent="0.15">
      <c r="A36" s="265"/>
      <c r="B36" s="76"/>
      <c r="C36" s="86"/>
      <c r="D36" s="87"/>
      <c r="E36" s="190">
        <f t="shared" si="2"/>
        <v>0</v>
      </c>
      <c r="F36" s="259"/>
      <c r="G36" s="103"/>
    </row>
    <row r="37" spans="1:7" ht="16.5" customHeight="1" x14ac:dyDescent="0.15">
      <c r="A37" s="265"/>
      <c r="B37" s="76"/>
      <c r="C37" s="86"/>
      <c r="D37" s="87"/>
      <c r="E37" s="190">
        <f t="shared" si="2"/>
        <v>0</v>
      </c>
      <c r="F37" s="259"/>
      <c r="G37" s="103"/>
    </row>
    <row r="38" spans="1:7" ht="16.5" customHeight="1" thickBot="1" x14ac:dyDescent="0.2">
      <c r="A38" s="266"/>
      <c r="B38" s="80"/>
      <c r="C38" s="81"/>
      <c r="D38" s="82"/>
      <c r="E38" s="191">
        <f t="shared" si="2"/>
        <v>0</v>
      </c>
      <c r="F38" s="260"/>
      <c r="G38" s="94"/>
    </row>
    <row r="39" spans="1:7" ht="16.5" customHeight="1" thickTop="1" thickBot="1" x14ac:dyDescent="0.2">
      <c r="A39" s="13" t="s">
        <v>6</v>
      </c>
      <c r="B39" s="10"/>
      <c r="C39" s="195">
        <f>SUM(C33:C38)</f>
        <v>0</v>
      </c>
      <c r="D39" s="27"/>
      <c r="E39" s="183">
        <f>SUM(E33:E38)</f>
        <v>0</v>
      </c>
      <c r="F39" s="183">
        <f>C39-E39</f>
        <v>0</v>
      </c>
      <c r="G39" s="14"/>
    </row>
    <row r="40" spans="1:7" ht="16.5" customHeight="1" x14ac:dyDescent="0.15">
      <c r="A40" s="267"/>
      <c r="B40" s="83"/>
      <c r="C40" s="74"/>
      <c r="D40" s="75"/>
      <c r="E40" s="189">
        <f t="shared" ref="E40:E46" si="3">C40*D40</f>
        <v>0</v>
      </c>
      <c r="F40" s="268"/>
      <c r="G40" s="102"/>
    </row>
    <row r="41" spans="1:7" ht="16.5" customHeight="1" x14ac:dyDescent="0.15">
      <c r="A41" s="265"/>
      <c r="B41" s="76"/>
      <c r="C41" s="86"/>
      <c r="D41" s="87"/>
      <c r="E41" s="190">
        <f t="shared" si="3"/>
        <v>0</v>
      </c>
      <c r="F41" s="259"/>
      <c r="G41" s="103"/>
    </row>
    <row r="42" spans="1:7" ht="16.5" customHeight="1" x14ac:dyDescent="0.15">
      <c r="A42" s="265"/>
      <c r="B42" s="76"/>
      <c r="C42" s="86"/>
      <c r="D42" s="87"/>
      <c r="E42" s="190">
        <f t="shared" si="3"/>
        <v>0</v>
      </c>
      <c r="F42" s="259"/>
      <c r="G42" s="103"/>
    </row>
    <row r="43" spans="1:7" ht="16.5" customHeight="1" x14ac:dyDescent="0.15">
      <c r="A43" s="265"/>
      <c r="B43" s="76"/>
      <c r="C43" s="86"/>
      <c r="D43" s="87"/>
      <c r="E43" s="190">
        <f t="shared" si="3"/>
        <v>0</v>
      </c>
      <c r="F43" s="259"/>
      <c r="G43" s="103"/>
    </row>
    <row r="44" spans="1:7" ht="16.5" customHeight="1" x14ac:dyDescent="0.15">
      <c r="A44" s="265"/>
      <c r="B44" s="76"/>
      <c r="C44" s="86"/>
      <c r="D44" s="87"/>
      <c r="E44" s="190">
        <f t="shared" si="3"/>
        <v>0</v>
      </c>
      <c r="F44" s="259"/>
      <c r="G44" s="103"/>
    </row>
    <row r="45" spans="1:7" ht="16.5" customHeight="1" x14ac:dyDescent="0.15">
      <c r="A45" s="265"/>
      <c r="B45" s="76"/>
      <c r="C45" s="86"/>
      <c r="D45" s="87"/>
      <c r="E45" s="190">
        <f t="shared" si="3"/>
        <v>0</v>
      </c>
      <c r="F45" s="259"/>
      <c r="G45" s="104"/>
    </row>
    <row r="46" spans="1:7" ht="16.5" customHeight="1" thickBot="1" x14ac:dyDescent="0.2">
      <c r="A46" s="266"/>
      <c r="B46" s="80"/>
      <c r="C46" s="81"/>
      <c r="D46" s="82"/>
      <c r="E46" s="191">
        <f t="shared" si="3"/>
        <v>0</v>
      </c>
      <c r="F46" s="260"/>
      <c r="G46" s="94"/>
    </row>
    <row r="47" spans="1:7" ht="23" customHeight="1" thickTop="1" thickBot="1" x14ac:dyDescent="0.2">
      <c r="A47" s="13" t="s">
        <v>6</v>
      </c>
      <c r="B47" s="10"/>
      <c r="C47" s="195">
        <f>SUM(C40:C46)</f>
        <v>0</v>
      </c>
      <c r="D47" s="27"/>
      <c r="E47" s="183">
        <f>SUM(E40:E46)</f>
        <v>0</v>
      </c>
      <c r="F47" s="183">
        <f>C47-E47</f>
        <v>0</v>
      </c>
      <c r="G47" s="14"/>
    </row>
    <row r="48" spans="1:7" ht="16.5" customHeight="1" thickTop="1" thickBot="1" x14ac:dyDescent="0.2">
      <c r="A48" s="15"/>
      <c r="B48" s="16"/>
      <c r="C48" s="28"/>
      <c r="D48" s="29"/>
      <c r="E48" s="193"/>
      <c r="F48" s="194"/>
      <c r="G48" s="17"/>
    </row>
    <row r="49" spans="1:7" ht="16.5" customHeight="1" thickTop="1" thickBot="1" x14ac:dyDescent="0.25">
      <c r="A49" s="113" t="s">
        <v>76</v>
      </c>
      <c r="B49" s="16"/>
      <c r="C49" s="224">
        <f>SUM(C32,C18,C26,C10, C39, C47)</f>
        <v>0</v>
      </c>
      <c r="D49" s="110"/>
      <c r="E49" s="224">
        <f>SUM(E32,E18,E26,E10, E39, E47)</f>
        <v>0</v>
      </c>
      <c r="F49" s="225">
        <f>-(C49-E49)</f>
        <v>0</v>
      </c>
      <c r="G49" s="18"/>
    </row>
    <row r="50" spans="1:7" ht="15.75" customHeight="1" thickBot="1" x14ac:dyDescent="0.2">
      <c r="A50" s="19"/>
      <c r="B50" s="20"/>
      <c r="C50" s="21"/>
      <c r="D50" s="22"/>
      <c r="E50" s="22"/>
      <c r="F50" s="196"/>
      <c r="G50" s="23"/>
    </row>
    <row r="51" spans="1:7" ht="23" customHeight="1" thickBot="1" x14ac:dyDescent="0.25">
      <c r="A51" s="272" t="s">
        <v>59</v>
      </c>
      <c r="B51" s="273"/>
      <c r="C51" s="273"/>
      <c r="D51" s="273"/>
      <c r="E51" s="274"/>
      <c r="F51" s="226" t="e">
        <f>(+F49/+C49)</f>
        <v>#DIV/0!</v>
      </c>
      <c r="G51" s="24"/>
    </row>
    <row r="52" spans="1:7" x14ac:dyDescent="0.15">
      <c r="A52" s="25" t="s">
        <v>77</v>
      </c>
      <c r="B52" s="25"/>
      <c r="C52" s="25"/>
      <c r="D52" s="25"/>
      <c r="E52" s="25"/>
      <c r="F52" s="25"/>
      <c r="G52" s="25"/>
    </row>
  </sheetData>
  <mergeCells count="14">
    <mergeCell ref="F33:F38"/>
    <mergeCell ref="A40:A46"/>
    <mergeCell ref="F40:F46"/>
    <mergeCell ref="A1:G1"/>
    <mergeCell ref="A51:E51"/>
    <mergeCell ref="F3:F9"/>
    <mergeCell ref="F11:F17"/>
    <mergeCell ref="F19:F25"/>
    <mergeCell ref="F27:F31"/>
    <mergeCell ref="A3:A9"/>
    <mergeCell ref="A11:A17"/>
    <mergeCell ref="A19:A25"/>
    <mergeCell ref="A27:A31"/>
    <mergeCell ref="A33:A38"/>
  </mergeCells>
  <phoneticPr fontId="3" type="noConversion"/>
  <pageMargins left="0.5" right="0" top="1.17" bottom="0.33" header="0.6" footer="0.17"/>
  <pageSetup scale="71" orientation="portrait"/>
  <headerFooter alignWithMargins="0">
    <oddHeader>&amp;C&amp;"Tahoma,Bold"&amp;22&amp;K00B050Worst Case Scenario #3 (for Revenue)
&amp;R&amp;D</oddHeader>
    <oddFooter>&amp;C&amp;"System Font,Regular"&amp;K000000Developed by Nonprofits Assistance Fund, Minneapolis MN, AND Customized by ReStructure Consulting for use by nonprofit organizations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sheetPr>
  <dimension ref="A1:G53"/>
  <sheetViews>
    <sheetView view="pageLayout" topLeftCell="A5" zoomScale="120" zoomScaleNormal="110" zoomScalePageLayoutView="120" workbookViewId="0">
      <selection activeCell="B24" sqref="B24:G27"/>
    </sheetView>
  </sheetViews>
  <sheetFormatPr baseColWidth="10" defaultColWidth="8.6640625" defaultRowHeight="13" x14ac:dyDescent="0.15"/>
  <cols>
    <col min="1" max="1" width="14.6640625" style="26" customWidth="1"/>
    <col min="2" max="2" width="25.6640625" style="5" customWidth="1"/>
    <col min="3" max="6" width="13.6640625" style="5" customWidth="1"/>
    <col min="7" max="7" width="30.5" style="5" customWidth="1"/>
    <col min="8" max="16384" width="8.6640625" style="5"/>
  </cols>
  <sheetData>
    <row r="1" spans="1:7" ht="57" customHeight="1" thickBot="1" x14ac:dyDescent="0.2">
      <c r="D1" s="286" t="s">
        <v>73</v>
      </c>
      <c r="E1" s="287"/>
      <c r="F1" s="288"/>
    </row>
    <row r="2" spans="1:7" s="4" customFormat="1" ht="64" customHeight="1" x14ac:dyDescent="0.15">
      <c r="A2" s="48" t="s">
        <v>60</v>
      </c>
      <c r="B2" s="48" t="s">
        <v>62</v>
      </c>
      <c r="C2" s="48" t="s">
        <v>63</v>
      </c>
      <c r="D2" s="62" t="s">
        <v>53</v>
      </c>
      <c r="E2" s="62" t="s">
        <v>54</v>
      </c>
      <c r="F2" s="62" t="s">
        <v>55</v>
      </c>
      <c r="G2" s="48" t="s">
        <v>56</v>
      </c>
    </row>
    <row r="3" spans="1:7" ht="16.5" customHeight="1" x14ac:dyDescent="0.15">
      <c r="A3" s="267" t="s">
        <v>7</v>
      </c>
      <c r="B3" s="73"/>
      <c r="C3" s="120"/>
      <c r="D3" s="120"/>
      <c r="E3" s="123"/>
      <c r="F3" s="123"/>
      <c r="G3" s="106"/>
    </row>
    <row r="4" spans="1:7" ht="16.5" customHeight="1" x14ac:dyDescent="0.15">
      <c r="A4" s="265"/>
      <c r="B4" s="73"/>
      <c r="C4" s="120"/>
      <c r="D4" s="120"/>
      <c r="E4" s="123"/>
      <c r="F4" s="123"/>
      <c r="G4" s="107"/>
    </row>
    <row r="5" spans="1:7" ht="16.5" customHeight="1" x14ac:dyDescent="0.15">
      <c r="A5" s="265"/>
      <c r="B5" s="73"/>
      <c r="C5" s="120"/>
      <c r="D5" s="120"/>
      <c r="E5" s="123"/>
      <c r="F5" s="123"/>
      <c r="G5" s="107"/>
    </row>
    <row r="6" spans="1:7" ht="16.5" customHeight="1" x14ac:dyDescent="0.15">
      <c r="A6" s="265"/>
      <c r="B6" s="73"/>
      <c r="C6" s="120"/>
      <c r="D6" s="120"/>
      <c r="E6" s="123"/>
      <c r="F6" s="123"/>
      <c r="G6" s="107"/>
    </row>
    <row r="7" spans="1:7" ht="16.5" customHeight="1" x14ac:dyDescent="0.15">
      <c r="A7" s="265"/>
      <c r="B7" s="73"/>
      <c r="C7" s="120"/>
      <c r="D7" s="120"/>
      <c r="E7" s="123"/>
      <c r="F7" s="123"/>
      <c r="G7" s="107"/>
    </row>
    <row r="8" spans="1:7" ht="16.5" customHeight="1" x14ac:dyDescent="0.15">
      <c r="A8" s="265"/>
      <c r="B8" s="73"/>
      <c r="C8" s="120"/>
      <c r="D8" s="120"/>
      <c r="E8" s="123"/>
      <c r="F8" s="123"/>
      <c r="G8" s="107"/>
    </row>
    <row r="9" spans="1:7" ht="16.5" customHeight="1" x14ac:dyDescent="0.15">
      <c r="A9" s="265"/>
      <c r="B9" s="76"/>
      <c r="C9" s="121"/>
      <c r="D9" s="121"/>
      <c r="E9" s="124"/>
      <c r="F9" s="124"/>
      <c r="G9" s="99"/>
    </row>
    <row r="10" spans="1:7" ht="16.5" customHeight="1" thickBot="1" x14ac:dyDescent="0.2">
      <c r="A10" s="266"/>
      <c r="B10" s="80"/>
      <c r="C10" s="122"/>
      <c r="D10" s="122"/>
      <c r="E10" s="125"/>
      <c r="F10" s="125"/>
      <c r="G10" s="101"/>
    </row>
    <row r="11" spans="1:7" ht="16.5" customHeight="1" thickTop="1" thickBot="1" x14ac:dyDescent="0.2">
      <c r="A11" s="290" t="s">
        <v>78</v>
      </c>
      <c r="B11" s="291"/>
      <c r="C11" s="60"/>
      <c r="D11" s="186">
        <f>SUM(D3:D10)</f>
        <v>0</v>
      </c>
      <c r="E11" s="188">
        <f>SUM(E3:E10)</f>
        <v>0</v>
      </c>
      <c r="F11" s="188">
        <f>SUM(F3:F10)</f>
        <v>0</v>
      </c>
      <c r="G11" s="12"/>
    </row>
    <row r="12" spans="1:7" ht="16.5" customHeight="1" x14ac:dyDescent="0.15">
      <c r="A12" s="289" t="s">
        <v>61</v>
      </c>
      <c r="B12" s="83"/>
      <c r="C12" s="126"/>
      <c r="D12" s="127"/>
      <c r="E12" s="127"/>
      <c r="F12" s="127"/>
      <c r="G12" s="119"/>
    </row>
    <row r="13" spans="1:7" ht="16.5" customHeight="1" x14ac:dyDescent="0.15">
      <c r="A13" s="265"/>
      <c r="B13" s="73"/>
      <c r="C13" s="128"/>
      <c r="D13" s="120"/>
      <c r="E13" s="123"/>
      <c r="F13" s="123"/>
      <c r="G13" s="98"/>
    </row>
    <row r="14" spans="1:7" ht="16.5" customHeight="1" x14ac:dyDescent="0.15">
      <c r="A14" s="265"/>
      <c r="B14" s="76"/>
      <c r="C14" s="120"/>
      <c r="D14" s="120"/>
      <c r="E14" s="123"/>
      <c r="F14" s="123"/>
      <c r="G14" s="107"/>
    </row>
    <row r="15" spans="1:7" ht="16.5" customHeight="1" x14ac:dyDescent="0.15">
      <c r="A15" s="265"/>
      <c r="B15" s="76"/>
      <c r="C15" s="120"/>
      <c r="D15" s="122"/>
      <c r="E15" s="124"/>
      <c r="F15" s="129"/>
      <c r="G15" s="99"/>
    </row>
    <row r="16" spans="1:7" ht="16.5" customHeight="1" thickBot="1" x14ac:dyDescent="0.2">
      <c r="A16" s="265"/>
      <c r="B16" s="80"/>
      <c r="C16" s="81"/>
      <c r="D16" s="130"/>
      <c r="E16" s="131"/>
      <c r="F16" s="132"/>
      <c r="G16" s="107"/>
    </row>
    <row r="17" spans="1:7" ht="16.5" customHeight="1" thickTop="1" thickBot="1" x14ac:dyDescent="0.2">
      <c r="A17" s="290" t="s">
        <v>78</v>
      </c>
      <c r="B17" s="291"/>
      <c r="C17" s="11"/>
      <c r="D17" s="186">
        <f>SUM(D12:D16)</f>
        <v>0</v>
      </c>
      <c r="E17" s="183">
        <f>SUM(E12:E16)</f>
        <v>0</v>
      </c>
      <c r="F17" s="183">
        <f>SUM(F12:F16)</f>
        <v>0</v>
      </c>
      <c r="G17" s="14"/>
    </row>
    <row r="18" spans="1:7" ht="16.5" customHeight="1" x14ac:dyDescent="0.15">
      <c r="A18" s="267" t="s">
        <v>9</v>
      </c>
      <c r="B18" s="83"/>
      <c r="C18" s="74"/>
      <c r="D18" s="133"/>
      <c r="E18" s="134"/>
      <c r="F18" s="134"/>
      <c r="G18" s="102"/>
    </row>
    <row r="19" spans="1:7" ht="16.5" customHeight="1" x14ac:dyDescent="0.15">
      <c r="A19" s="265"/>
      <c r="B19" s="76"/>
      <c r="C19" s="86"/>
      <c r="D19" s="90"/>
      <c r="E19" s="135"/>
      <c r="F19" s="135"/>
      <c r="G19" s="103"/>
    </row>
    <row r="20" spans="1:7" ht="16.5" customHeight="1" x14ac:dyDescent="0.15">
      <c r="A20" s="265"/>
      <c r="B20" s="76"/>
      <c r="C20" s="86"/>
      <c r="D20" s="90"/>
      <c r="E20" s="135"/>
      <c r="F20" s="135"/>
      <c r="G20" s="103"/>
    </row>
    <row r="21" spans="1:7" ht="16.5" customHeight="1" x14ac:dyDescent="0.15">
      <c r="A21" s="265"/>
      <c r="B21" s="77"/>
      <c r="C21" s="136"/>
      <c r="D21" s="91"/>
      <c r="E21" s="137"/>
      <c r="F21" s="137"/>
      <c r="G21" s="93"/>
    </row>
    <row r="22" spans="1:7" ht="16.5" customHeight="1" thickBot="1" x14ac:dyDescent="0.2">
      <c r="A22" s="266"/>
      <c r="B22" s="80"/>
      <c r="C22" s="81"/>
      <c r="D22" s="130"/>
      <c r="E22" s="131"/>
      <c r="F22" s="131"/>
      <c r="G22" s="94"/>
    </row>
    <row r="23" spans="1:7" ht="16.5" customHeight="1" thickTop="1" thickBot="1" x14ac:dyDescent="0.2">
      <c r="A23" s="13" t="s">
        <v>78</v>
      </c>
      <c r="B23" s="10"/>
      <c r="C23" s="60"/>
      <c r="D23" s="186">
        <f>SUM(D18:D22)</f>
        <v>0</v>
      </c>
      <c r="E23" s="183">
        <f>SUM(E18:E22)</f>
        <v>0</v>
      </c>
      <c r="F23" s="183">
        <f>SUM(F18:F22)</f>
        <v>0</v>
      </c>
      <c r="G23" s="14"/>
    </row>
    <row r="24" spans="1:7" ht="16.5" customHeight="1" x14ac:dyDescent="0.15">
      <c r="A24" s="267" t="s">
        <v>8</v>
      </c>
      <c r="B24" s="83"/>
      <c r="C24" s="133"/>
      <c r="D24" s="133"/>
      <c r="E24" s="134"/>
      <c r="F24" s="134"/>
      <c r="G24" s="138"/>
    </row>
    <row r="25" spans="1:7" ht="16.5" customHeight="1" x14ac:dyDescent="0.15">
      <c r="A25" s="265"/>
      <c r="B25" s="76"/>
      <c r="C25" s="133"/>
      <c r="D25" s="133"/>
      <c r="E25" s="135"/>
      <c r="F25" s="135"/>
      <c r="G25" s="109"/>
    </row>
    <row r="26" spans="1:7" ht="16.5" customHeight="1" x14ac:dyDescent="0.15">
      <c r="A26" s="265"/>
      <c r="B26" s="76"/>
      <c r="C26" s="133"/>
      <c r="D26" s="133"/>
      <c r="E26" s="135"/>
      <c r="F26" s="135"/>
      <c r="G26" s="103"/>
    </row>
    <row r="27" spans="1:7" ht="16.5" customHeight="1" x14ac:dyDescent="0.15">
      <c r="A27" s="265"/>
      <c r="B27" s="77"/>
      <c r="C27" s="139"/>
      <c r="D27" s="139"/>
      <c r="E27" s="137"/>
      <c r="F27" s="137"/>
      <c r="G27" s="93"/>
    </row>
    <row r="28" spans="1:7" ht="16.5" customHeight="1" x14ac:dyDescent="0.15">
      <c r="A28" s="265"/>
      <c r="B28" s="77"/>
      <c r="C28" s="139"/>
      <c r="D28" s="139"/>
      <c r="E28" s="137"/>
      <c r="F28" s="137"/>
      <c r="G28" s="93"/>
    </row>
    <row r="29" spans="1:7" ht="16.5" customHeight="1" thickBot="1" x14ac:dyDescent="0.2">
      <c r="A29" s="266"/>
      <c r="B29" s="80"/>
      <c r="C29" s="130"/>
      <c r="D29" s="130"/>
      <c r="E29" s="131"/>
      <c r="F29" s="131"/>
      <c r="G29" s="94"/>
    </row>
    <row r="30" spans="1:7" ht="16.5" customHeight="1" thickTop="1" thickBot="1" x14ac:dyDescent="0.2">
      <c r="A30" s="13" t="s">
        <v>78</v>
      </c>
      <c r="B30" s="7"/>
      <c r="C30" s="60"/>
      <c r="D30" s="186">
        <f>SUM(D24:D29)</f>
        <v>0</v>
      </c>
      <c r="E30" s="187">
        <f>SUM(E24:E29)</f>
        <v>0</v>
      </c>
      <c r="F30" s="187">
        <f>SUM(F24:F29)</f>
        <v>0</v>
      </c>
      <c r="G30" s="8"/>
    </row>
    <row r="31" spans="1:7" ht="16.5" customHeight="1" x14ac:dyDescent="0.15">
      <c r="A31" s="267"/>
      <c r="B31" s="83"/>
      <c r="C31" s="133"/>
      <c r="D31" s="133"/>
      <c r="E31" s="134"/>
      <c r="F31" s="134"/>
      <c r="G31" s="102"/>
    </row>
    <row r="32" spans="1:7" ht="16.5" customHeight="1" x14ac:dyDescent="0.15">
      <c r="A32" s="265"/>
      <c r="B32" s="76"/>
      <c r="C32" s="90"/>
      <c r="D32" s="90"/>
      <c r="E32" s="135"/>
      <c r="F32" s="135"/>
      <c r="G32" s="103"/>
    </row>
    <row r="33" spans="1:7" ht="16.5" customHeight="1" x14ac:dyDescent="0.15">
      <c r="A33" s="265"/>
      <c r="B33" s="76"/>
      <c r="C33" s="90"/>
      <c r="D33" s="90"/>
      <c r="E33" s="135"/>
      <c r="F33" s="135"/>
      <c r="G33" s="103"/>
    </row>
    <row r="34" spans="1:7" ht="16.5" customHeight="1" x14ac:dyDescent="0.15">
      <c r="A34" s="265"/>
      <c r="B34" s="76"/>
      <c r="C34" s="90"/>
      <c r="D34" s="90"/>
      <c r="E34" s="135"/>
      <c r="F34" s="135"/>
      <c r="G34" s="103"/>
    </row>
    <row r="35" spans="1:7" ht="16.5" customHeight="1" x14ac:dyDescent="0.15">
      <c r="A35" s="265"/>
      <c r="B35" s="76"/>
      <c r="C35" s="90"/>
      <c r="D35" s="90"/>
      <c r="E35" s="135"/>
      <c r="F35" s="135"/>
      <c r="G35" s="104"/>
    </row>
    <row r="36" spans="1:7" ht="16.5" customHeight="1" thickBot="1" x14ac:dyDescent="0.2">
      <c r="A36" s="266"/>
      <c r="B36" s="80"/>
      <c r="C36" s="130"/>
      <c r="D36" s="130"/>
      <c r="E36" s="131"/>
      <c r="F36" s="131"/>
      <c r="G36" s="94"/>
    </row>
    <row r="37" spans="1:7" ht="16.5" customHeight="1" thickTop="1" thickBot="1" x14ac:dyDescent="0.2">
      <c r="A37" s="13" t="s">
        <v>78</v>
      </c>
      <c r="B37" s="10"/>
      <c r="C37" s="60"/>
      <c r="D37" s="186">
        <f>SUM(D31:D36)</f>
        <v>0</v>
      </c>
      <c r="E37" s="187">
        <f>SUM(E31:E36)</f>
        <v>0</v>
      </c>
      <c r="F37" s="187">
        <f>SUM(F31:F36)</f>
        <v>0</v>
      </c>
      <c r="G37" s="14"/>
    </row>
    <row r="38" spans="1:7" ht="16.5" customHeight="1" x14ac:dyDescent="0.15">
      <c r="A38" s="267"/>
      <c r="B38" s="83"/>
      <c r="C38" s="133"/>
      <c r="D38" s="133"/>
      <c r="E38" s="134"/>
      <c r="F38" s="134"/>
      <c r="G38" s="102"/>
    </row>
    <row r="39" spans="1:7" ht="16.5" customHeight="1" x14ac:dyDescent="0.15">
      <c r="A39" s="265"/>
      <c r="B39" s="76"/>
      <c r="C39" s="90"/>
      <c r="D39" s="90"/>
      <c r="E39" s="135"/>
      <c r="F39" s="135"/>
      <c r="G39" s="103"/>
    </row>
    <row r="40" spans="1:7" ht="16.5" customHeight="1" x14ac:dyDescent="0.15">
      <c r="A40" s="265"/>
      <c r="B40" s="76"/>
      <c r="C40" s="90"/>
      <c r="D40" s="90"/>
      <c r="E40" s="135"/>
      <c r="F40" s="135"/>
      <c r="G40" s="103"/>
    </row>
    <row r="41" spans="1:7" ht="16.5" customHeight="1" x14ac:dyDescent="0.15">
      <c r="A41" s="265"/>
      <c r="B41" s="76"/>
      <c r="C41" s="90"/>
      <c r="D41" s="90"/>
      <c r="E41" s="135"/>
      <c r="F41" s="135"/>
      <c r="G41" s="103"/>
    </row>
    <row r="42" spans="1:7" ht="16.5" customHeight="1" x14ac:dyDescent="0.15">
      <c r="A42" s="265"/>
      <c r="B42" s="77"/>
      <c r="C42" s="91"/>
      <c r="D42" s="91"/>
      <c r="E42" s="137"/>
      <c r="F42" s="137"/>
      <c r="G42" s="93"/>
    </row>
    <row r="43" spans="1:7" ht="16.5" customHeight="1" x14ac:dyDescent="0.15">
      <c r="A43" s="265"/>
      <c r="B43" s="77"/>
      <c r="C43" s="91"/>
      <c r="D43" s="91"/>
      <c r="E43" s="137"/>
      <c r="F43" s="137"/>
      <c r="G43" s="93"/>
    </row>
    <row r="44" spans="1:7" ht="16.5" customHeight="1" thickBot="1" x14ac:dyDescent="0.2">
      <c r="A44" s="266"/>
      <c r="B44" s="80"/>
      <c r="C44" s="130"/>
      <c r="D44" s="130"/>
      <c r="E44" s="131"/>
      <c r="F44" s="131"/>
      <c r="G44" s="94"/>
    </row>
    <row r="45" spans="1:7" ht="16.5" customHeight="1" thickTop="1" thickBot="1" x14ac:dyDescent="0.2">
      <c r="A45" s="54" t="s">
        <v>78</v>
      </c>
      <c r="B45" s="55"/>
      <c r="C45" s="61"/>
      <c r="D45" s="184">
        <f>SUM(D38:D44)</f>
        <v>0</v>
      </c>
      <c r="E45" s="184">
        <f>SUM(E38:E44)</f>
        <v>0</v>
      </c>
      <c r="F45" s="184">
        <f>SUM(F38:F44)</f>
        <v>0</v>
      </c>
      <c r="G45" s="56"/>
    </row>
    <row r="46" spans="1:7" ht="32" customHeight="1" thickBot="1" x14ac:dyDescent="0.2">
      <c r="A46" s="140" t="s">
        <v>79</v>
      </c>
      <c r="B46" s="57"/>
      <c r="C46" s="58"/>
      <c r="D46" s="185">
        <f>SUM(D11,D17,D23,D30, D37, D45)</f>
        <v>0</v>
      </c>
      <c r="E46" s="185">
        <f>SUM(E11,E17,E23,E30, E37, E45)</f>
        <v>0</v>
      </c>
      <c r="F46" s="185">
        <f>SUM(F11,F17,F23,F30, F37, F45)</f>
        <v>0</v>
      </c>
      <c r="G46" s="59"/>
    </row>
    <row r="47" spans="1:7" ht="16.5" customHeight="1" thickTop="1" thickBot="1" x14ac:dyDescent="0.2">
      <c r="A47" s="50" t="s">
        <v>80</v>
      </c>
      <c r="B47" s="51"/>
      <c r="C47" s="183">
        <f>'BEST CASE REVENUE SCEN. 1'!C49</f>
        <v>0</v>
      </c>
      <c r="D47" s="31"/>
      <c r="E47" s="32"/>
      <c r="F47" s="33"/>
      <c r="G47" s="18"/>
    </row>
    <row r="48" spans="1:7" ht="16.5" customHeight="1" thickBot="1" x14ac:dyDescent="0.2">
      <c r="A48" s="52"/>
      <c r="B48" s="53"/>
      <c r="C48" s="34"/>
      <c r="D48" s="35"/>
      <c r="E48" s="35"/>
      <c r="F48" s="35"/>
      <c r="G48" s="23"/>
    </row>
    <row r="49" spans="1:7" ht="16.5" customHeight="1" thickTop="1" thickBot="1" x14ac:dyDescent="0.2">
      <c r="A49" s="67" t="s">
        <v>81</v>
      </c>
      <c r="B49" s="68"/>
      <c r="C49" s="69"/>
      <c r="D49" s="180" t="e">
        <f>-(+D46/C47)</f>
        <v>#DIV/0!</v>
      </c>
      <c r="E49" s="180" t="e">
        <f>-(+E46/C47)</f>
        <v>#DIV/0!</v>
      </c>
      <c r="F49" s="180" t="e">
        <f>-(+F46/C47)</f>
        <v>#DIV/0!</v>
      </c>
      <c r="G49" s="24"/>
    </row>
    <row r="50" spans="1:7" ht="15.75" customHeight="1" thickBot="1" x14ac:dyDescent="0.2">
      <c r="A50" s="70" t="s">
        <v>94</v>
      </c>
      <c r="B50" s="71"/>
      <c r="C50" s="71"/>
      <c r="D50" s="181" t="e">
        <f>'BEST CASE REVENUE SCEN. 1'!F51</f>
        <v>#DIV/0!</v>
      </c>
      <c r="E50" s="181" t="e">
        <f>'MODERATE CASE REVENUE SCEN. 2'!F51</f>
        <v>#DIV/0!</v>
      </c>
      <c r="F50" s="182" t="e">
        <f>'WORST CASE REVEUE SCEN. 3'!F51</f>
        <v>#DIV/0!</v>
      </c>
      <c r="G50" s="25"/>
    </row>
    <row r="51" spans="1:7" x14ac:dyDescent="0.15">
      <c r="A51" s="228" t="s">
        <v>82</v>
      </c>
      <c r="B51" s="141"/>
      <c r="C51" s="142"/>
      <c r="D51" s="282" t="e">
        <f>-(D49-D50)</f>
        <v>#DIV/0!</v>
      </c>
      <c r="E51" s="282" t="e">
        <f>-(E49-E50)</f>
        <v>#DIV/0!</v>
      </c>
      <c r="F51" s="284" t="e">
        <f>-(F49-F50)</f>
        <v>#DIV/0!</v>
      </c>
    </row>
    <row r="52" spans="1:7" ht="14" thickBot="1" x14ac:dyDescent="0.2">
      <c r="A52" s="229" t="s">
        <v>83</v>
      </c>
      <c r="B52" s="143"/>
      <c r="C52" s="144"/>
      <c r="D52" s="283"/>
      <c r="E52" s="283"/>
      <c r="F52" s="285"/>
    </row>
    <row r="53" spans="1:7" x14ac:dyDescent="0.15">
      <c r="A53" s="25" t="s">
        <v>77</v>
      </c>
    </row>
  </sheetData>
  <mergeCells count="12">
    <mergeCell ref="D51:D52"/>
    <mergeCell ref="E51:E52"/>
    <mergeCell ref="F51:F52"/>
    <mergeCell ref="D1:F1"/>
    <mergeCell ref="A38:A44"/>
    <mergeCell ref="A31:A36"/>
    <mergeCell ref="A24:A29"/>
    <mergeCell ref="A3:A10"/>
    <mergeCell ref="A12:A16"/>
    <mergeCell ref="A18:A22"/>
    <mergeCell ref="A17:B17"/>
    <mergeCell ref="A11:B11"/>
  </mergeCells>
  <phoneticPr fontId="3" type="noConversion"/>
  <pageMargins left="0.5" right="0" top="1.17" bottom="0.33" header="0.6" footer="0.17"/>
  <pageSetup scale="72" orientation="portrait"/>
  <headerFooter alignWithMargins="0">
    <oddHeader>&amp;C&amp;"Tahoma,Bold"&amp;20&amp;KFF0000Expense Worksheet - Restructured costs per scenario
&amp;R&amp;D</oddHeader>
    <oddFooter>&amp;C&amp;8Developed by Nonprofits Assistance Fund, Minneapolis MN, AND Customized by ReStructure Consulting for use by nonprofit organizations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E41"/>
  <sheetViews>
    <sheetView tabSelected="1" view="pageLayout" topLeftCell="A12" zoomScale="130" zoomScaleNormal="60" zoomScalePageLayoutView="130" workbookViewId="0">
      <selection activeCell="E21" sqref="C21:E21"/>
    </sheetView>
  </sheetViews>
  <sheetFormatPr baseColWidth="10" defaultColWidth="8.83203125" defaultRowHeight="13" x14ac:dyDescent="0.15"/>
  <cols>
    <col min="1" max="1" width="7.5" customWidth="1"/>
    <col min="2" max="2" width="25.5" style="38" customWidth="1"/>
    <col min="3" max="3" width="21.5" style="2" customWidth="1"/>
    <col min="4" max="4" width="20.33203125" customWidth="1"/>
    <col min="5" max="5" width="23" customWidth="1"/>
  </cols>
  <sheetData>
    <row r="1" spans="1:5" ht="18" customHeight="1" thickBot="1" x14ac:dyDescent="0.2">
      <c r="A1" s="298" t="s">
        <v>5</v>
      </c>
      <c r="B1" s="160" t="s">
        <v>13</v>
      </c>
      <c r="C1" s="161" t="s">
        <v>10</v>
      </c>
      <c r="D1" s="162" t="s">
        <v>11</v>
      </c>
      <c r="E1" s="163" t="s">
        <v>12</v>
      </c>
    </row>
    <row r="2" spans="1:5" ht="7" hidden="1" customHeight="1" x14ac:dyDescent="0.15">
      <c r="A2" s="299"/>
      <c r="B2" s="36"/>
      <c r="C2" s="63"/>
      <c r="D2" s="158"/>
      <c r="E2" s="159"/>
    </row>
    <row r="3" spans="1:5" ht="17" customHeight="1" x14ac:dyDescent="0.15">
      <c r="A3" s="299"/>
      <c r="B3" s="146" t="s">
        <v>65</v>
      </c>
      <c r="C3" s="170" t="e">
        <f>('BEST CASE REVENUE SCEN. 1'!F51)</f>
        <v>#DIV/0!</v>
      </c>
      <c r="D3" s="173" t="e">
        <f>('MODERATE CASE REVENUE SCEN. 2'!F51)</f>
        <v>#DIV/0!</v>
      </c>
      <c r="E3" s="173" t="e">
        <f>('WORST CASE REVEUE SCEN. 3'!F51)</f>
        <v>#DIV/0!</v>
      </c>
    </row>
    <row r="4" spans="1:5" ht="17" hidden="1" customHeight="1" x14ac:dyDescent="0.15">
      <c r="A4" s="299"/>
      <c r="B4" s="147"/>
      <c r="C4" s="171"/>
      <c r="D4" s="174"/>
      <c r="E4" s="174"/>
    </row>
    <row r="5" spans="1:5" ht="27" customHeight="1" thickBot="1" x14ac:dyDescent="0.2">
      <c r="A5" s="299"/>
      <c r="B5" s="148" t="s">
        <v>98</v>
      </c>
      <c r="C5" s="238">
        <f>('BEST CASE REVENUE SCEN. 1'!F49)</f>
        <v>0</v>
      </c>
      <c r="D5" s="238">
        <f>('MODERATE CASE REVENUE SCEN. 2'!F49)</f>
        <v>0</v>
      </c>
      <c r="E5" s="239">
        <f>('WORST CASE REVEUE SCEN. 3'!F49)</f>
        <v>0</v>
      </c>
    </row>
    <row r="6" spans="1:5" ht="17" customHeight="1" x14ac:dyDescent="0.15">
      <c r="A6" s="299"/>
      <c r="B6" s="150" t="s">
        <v>95</v>
      </c>
      <c r="C6" s="171"/>
      <c r="D6" s="214"/>
      <c r="E6" s="219"/>
    </row>
    <row r="7" spans="1:5" ht="17" customHeight="1" x14ac:dyDescent="0.15">
      <c r="A7" s="299"/>
      <c r="B7" s="230" t="s">
        <v>2</v>
      </c>
      <c r="C7" s="171">
        <f>-('Expense Worksheet Scenarios'!D46)</f>
        <v>0</v>
      </c>
      <c r="D7" s="214"/>
      <c r="E7" s="220"/>
    </row>
    <row r="8" spans="1:5" ht="42" customHeight="1" thickBot="1" x14ac:dyDescent="0.2">
      <c r="A8" s="299"/>
      <c r="B8" s="231" t="s">
        <v>84</v>
      </c>
      <c r="C8" s="172">
        <f>(C5-C7)</f>
        <v>0</v>
      </c>
      <c r="D8" s="214"/>
      <c r="E8" s="220"/>
    </row>
    <row r="9" spans="1:5" ht="11" customHeight="1" thickBot="1" x14ac:dyDescent="0.2">
      <c r="A9" s="299"/>
      <c r="B9" s="1"/>
      <c r="C9" s="64"/>
      <c r="D9" s="215"/>
      <c r="E9" s="221"/>
    </row>
    <row r="10" spans="1:5" ht="17" customHeight="1" x14ac:dyDescent="0.15">
      <c r="A10" s="300"/>
      <c r="B10" s="210" t="s">
        <v>96</v>
      </c>
      <c r="C10" s="211"/>
      <c r="D10" s="216"/>
      <c r="E10" s="222"/>
    </row>
    <row r="11" spans="1:5" ht="17" customHeight="1" x14ac:dyDescent="0.15">
      <c r="A11" s="300"/>
      <c r="B11" s="232" t="s">
        <v>2</v>
      </c>
      <c r="C11" s="212"/>
      <c r="D11" s="217">
        <f>-('Expense Worksheet Scenarios'!E46)</f>
        <v>0</v>
      </c>
      <c r="E11" s="222"/>
    </row>
    <row r="12" spans="1:5" ht="25" customHeight="1" thickBot="1" x14ac:dyDescent="0.2">
      <c r="A12" s="300"/>
      <c r="B12" s="233" t="s">
        <v>3</v>
      </c>
      <c r="C12" s="213"/>
      <c r="D12" s="218">
        <f>(D5-D11)</f>
        <v>0</v>
      </c>
      <c r="E12" s="223"/>
    </row>
    <row r="13" spans="1:5" ht="10" customHeight="1" thickBot="1" x14ac:dyDescent="0.2">
      <c r="A13" s="299"/>
      <c r="B13" s="37"/>
      <c r="C13" s="64"/>
      <c r="D13" s="65"/>
      <c r="E13" s="65"/>
    </row>
    <row r="14" spans="1:5" ht="17" customHeight="1" x14ac:dyDescent="0.15">
      <c r="A14" s="300"/>
      <c r="B14" s="155" t="s">
        <v>97</v>
      </c>
      <c r="C14" s="156"/>
      <c r="D14" s="156"/>
      <c r="E14" s="175"/>
    </row>
    <row r="15" spans="1:5" ht="17" customHeight="1" x14ac:dyDescent="0.15">
      <c r="A15" s="300"/>
      <c r="B15" s="234" t="s">
        <v>2</v>
      </c>
      <c r="C15" s="151"/>
      <c r="D15" s="151"/>
      <c r="E15" s="176">
        <f>-('Expense Worksheet Scenarios'!F46)</f>
        <v>0</v>
      </c>
    </row>
    <row r="16" spans="1:5" ht="17" customHeight="1" thickBot="1" x14ac:dyDescent="0.2">
      <c r="A16" s="301"/>
      <c r="B16" s="235" t="s">
        <v>3</v>
      </c>
      <c r="C16" s="157"/>
      <c r="D16" s="157"/>
      <c r="E16" s="177">
        <f>(E5-E15)</f>
        <v>0</v>
      </c>
    </row>
    <row r="17" spans="1:5" s="154" customFormat="1" ht="17" customHeight="1" thickBot="1" x14ac:dyDescent="0.2">
      <c r="A17" s="152"/>
      <c r="B17" s="149"/>
      <c r="C17" s="145"/>
      <c r="D17" s="153"/>
      <c r="E17" s="153"/>
    </row>
    <row r="18" spans="1:5" ht="17" customHeight="1" thickBot="1" x14ac:dyDescent="0.2">
      <c r="A18" s="302" t="s">
        <v>64</v>
      </c>
      <c r="B18" s="167" t="s">
        <v>13</v>
      </c>
      <c r="C18" s="164" t="s">
        <v>10</v>
      </c>
      <c r="D18" s="166" t="s">
        <v>11</v>
      </c>
      <c r="E18" s="165" t="s">
        <v>12</v>
      </c>
    </row>
    <row r="19" spans="1:5" ht="17" customHeight="1" x14ac:dyDescent="0.15">
      <c r="A19" s="303"/>
      <c r="B19" s="308" t="s">
        <v>4</v>
      </c>
      <c r="C19" s="178">
        <f>C7</f>
        <v>0</v>
      </c>
      <c r="D19" s="179">
        <f>D11</f>
        <v>0</v>
      </c>
      <c r="E19" s="179">
        <f>E15</f>
        <v>0</v>
      </c>
    </row>
    <row r="20" spans="1:5" ht="17" customHeight="1" thickBot="1" x14ac:dyDescent="0.2">
      <c r="A20" s="303"/>
      <c r="B20" s="307"/>
      <c r="C20" s="236" t="e">
        <f>-('Expense Worksheet Scenarios'!D49)</f>
        <v>#DIV/0!</v>
      </c>
      <c r="D20" s="236" t="e">
        <f>-('Expense Worksheet Scenarios'!E49)</f>
        <v>#DIV/0!</v>
      </c>
      <c r="E20" s="236" t="e">
        <f>-('Expense Worksheet Scenarios'!F49)</f>
        <v>#DIV/0!</v>
      </c>
    </row>
    <row r="21" spans="1:5" ht="51" customHeight="1" thickBot="1" x14ac:dyDescent="0.2">
      <c r="A21" s="304"/>
      <c r="B21" s="237" t="s">
        <v>99</v>
      </c>
      <c r="C21" s="309" t="e">
        <f>IF(C3+C20&lt;=0, "No", "Yes")</f>
        <v>#DIV/0!</v>
      </c>
      <c r="D21" s="309" t="e">
        <f>IF(D3+D20&lt;=0, "No", "Yes")</f>
        <v>#DIV/0!</v>
      </c>
      <c r="E21" s="310" t="e">
        <f>IF(E3+E20&lt;=0, "No", "Yes")</f>
        <v>#DIV/0!</v>
      </c>
    </row>
    <row r="22" spans="1:5" ht="18" customHeight="1" x14ac:dyDescent="0.15">
      <c r="A22" s="303"/>
      <c r="B22" s="306" t="s">
        <v>0</v>
      </c>
      <c r="C22" s="294"/>
      <c r="D22" s="294"/>
      <c r="E22" s="294"/>
    </row>
    <row r="23" spans="1:5" ht="18" customHeight="1" x14ac:dyDescent="0.15">
      <c r="A23" s="303"/>
      <c r="B23" s="307"/>
      <c r="C23" s="295"/>
      <c r="D23" s="295"/>
      <c r="E23" s="295"/>
    </row>
    <row r="24" spans="1:5" ht="18" customHeight="1" x14ac:dyDescent="0.15">
      <c r="A24" s="303"/>
      <c r="B24" s="307"/>
      <c r="C24" s="295"/>
      <c r="D24" s="295"/>
      <c r="E24" s="295"/>
    </row>
    <row r="25" spans="1:5" ht="18" customHeight="1" x14ac:dyDescent="0.15">
      <c r="A25" s="303"/>
      <c r="B25" s="307"/>
      <c r="C25" s="295"/>
      <c r="D25" s="295"/>
      <c r="E25" s="295"/>
    </row>
    <row r="26" spans="1:5" ht="43" customHeight="1" thickBot="1" x14ac:dyDescent="0.2">
      <c r="A26" s="303"/>
      <c r="B26" s="307"/>
      <c r="C26" s="295"/>
      <c r="D26" s="295"/>
      <c r="E26" s="295"/>
    </row>
    <row r="27" spans="1:5" ht="16" hidden="1" customHeight="1" x14ac:dyDescent="0.15">
      <c r="A27" s="303"/>
      <c r="B27" s="168"/>
      <c r="C27" s="295"/>
      <c r="D27" s="295"/>
      <c r="E27" s="295"/>
    </row>
    <row r="28" spans="1:5" ht="1" hidden="1" customHeight="1" x14ac:dyDescent="0.15">
      <c r="A28" s="303"/>
      <c r="B28" s="168"/>
      <c r="C28" s="295"/>
      <c r="D28" s="295"/>
      <c r="E28" s="295"/>
    </row>
    <row r="29" spans="1:5" ht="2" hidden="1" customHeight="1" x14ac:dyDescent="0.15">
      <c r="A29" s="303"/>
      <c r="B29" s="168"/>
      <c r="C29" s="295"/>
      <c r="D29" s="295"/>
      <c r="E29" s="295"/>
    </row>
    <row r="30" spans="1:5" ht="5" hidden="1" customHeight="1" x14ac:dyDescent="0.15">
      <c r="A30" s="303"/>
      <c r="B30" s="169"/>
      <c r="C30" s="297"/>
      <c r="D30" s="297"/>
      <c r="E30" s="297"/>
    </row>
    <row r="31" spans="1:5" ht="18" customHeight="1" x14ac:dyDescent="0.15">
      <c r="A31" s="303"/>
      <c r="B31" s="306" t="s">
        <v>1</v>
      </c>
      <c r="C31" s="294"/>
      <c r="D31" s="294"/>
      <c r="E31" s="294"/>
    </row>
    <row r="32" spans="1:5" ht="18" customHeight="1" x14ac:dyDescent="0.15">
      <c r="A32" s="303"/>
      <c r="B32" s="307"/>
      <c r="C32" s="295"/>
      <c r="D32" s="295"/>
      <c r="E32" s="295"/>
    </row>
    <row r="33" spans="1:5" ht="18" customHeight="1" x14ac:dyDescent="0.15">
      <c r="A33" s="303"/>
      <c r="B33" s="307"/>
      <c r="C33" s="295"/>
      <c r="D33" s="295"/>
      <c r="E33" s="295"/>
    </row>
    <row r="34" spans="1:5" ht="18" customHeight="1" x14ac:dyDescent="0.15">
      <c r="A34" s="303"/>
      <c r="B34" s="307"/>
      <c r="C34" s="295"/>
      <c r="D34" s="295"/>
      <c r="E34" s="295"/>
    </row>
    <row r="35" spans="1:5" ht="18" customHeight="1" x14ac:dyDescent="0.15">
      <c r="A35" s="303"/>
      <c r="B35" s="307"/>
      <c r="C35" s="295"/>
      <c r="D35" s="295"/>
      <c r="E35" s="295"/>
    </row>
    <row r="36" spans="1:5" ht="38" customHeight="1" x14ac:dyDescent="0.15">
      <c r="A36" s="303"/>
      <c r="B36" s="307"/>
      <c r="C36" s="295"/>
      <c r="D36" s="295"/>
      <c r="E36" s="295"/>
    </row>
    <row r="37" spans="1:5" ht="2" customHeight="1" x14ac:dyDescent="0.15">
      <c r="A37" s="303"/>
      <c r="B37" s="168"/>
      <c r="C37" s="295"/>
      <c r="D37" s="295"/>
      <c r="E37" s="295"/>
    </row>
    <row r="38" spans="1:5" ht="12" hidden="1" customHeight="1" x14ac:dyDescent="0.15">
      <c r="A38" s="303"/>
      <c r="B38" s="168"/>
      <c r="C38" s="295"/>
      <c r="D38" s="295"/>
      <c r="E38" s="295"/>
    </row>
    <row r="39" spans="1:5" ht="4" customHeight="1" thickBot="1" x14ac:dyDescent="0.2">
      <c r="A39" s="305"/>
      <c r="B39" s="169"/>
      <c r="C39" s="296"/>
      <c r="D39" s="296"/>
      <c r="E39" s="296"/>
    </row>
    <row r="40" spans="1:5" s="293" customFormat="1" ht="22" customHeight="1" x14ac:dyDescent="0.15">
      <c r="A40" s="292" t="s">
        <v>92</v>
      </c>
    </row>
    <row r="41" spans="1:5" x14ac:dyDescent="0.15">
      <c r="A41" t="s">
        <v>93</v>
      </c>
    </row>
  </sheetData>
  <mergeCells count="12">
    <mergeCell ref="A1:A16"/>
    <mergeCell ref="A18:A39"/>
    <mergeCell ref="C31:C39"/>
    <mergeCell ref="D31:D39"/>
    <mergeCell ref="B22:B26"/>
    <mergeCell ref="B31:B36"/>
    <mergeCell ref="B19:B20"/>
    <mergeCell ref="A40:XFD40"/>
    <mergeCell ref="E31:E39"/>
    <mergeCell ref="C22:C30"/>
    <mergeCell ref="D22:D30"/>
    <mergeCell ref="E22:E30"/>
  </mergeCells>
  <phoneticPr fontId="3" type="noConversion"/>
  <printOptions horizontalCentered="1"/>
  <pageMargins left="0.5" right="0.5" top="1.1000000000000001" bottom="0.45" header="0.55000000000000004" footer="0.25"/>
  <pageSetup scale="90" orientation="portrait"/>
  <headerFooter alignWithMargins="0">
    <oddHeader>&amp;C&amp;"Arial,Bold"&amp;22&amp;K01+000Scenario Planning Summary
&amp;R&amp;D</oddHeader>
    <oddFooter xml:space="preserve">&amp;C&amp;"System Font,Regular"&amp;K000000Developed by Nonprofits Assistance Fund, Minneapolis MN, AND Customized by ReStructure Consulting for use by nonprofit organizations
</oddFooter>
  </headerFooter>
  <rowBreaks count="1" manualBreakCount="1">
    <brk id="37" max="4"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PLEASE READ</vt:lpstr>
      <vt:lpstr>INSTRUCTIONS</vt:lpstr>
      <vt:lpstr>BEST CASE REVENUE SCEN. 1</vt:lpstr>
      <vt:lpstr>MODERATE CASE REVENUE SCEN. 2</vt:lpstr>
      <vt:lpstr>WORST CASE REVEUE SCEN. 3</vt:lpstr>
      <vt:lpstr>Expense Worksheet Scenarios</vt:lpstr>
      <vt:lpstr>Scenario Planning Summary</vt:lpstr>
      <vt:lpstr>'BEST CASE REVENUE SCEN. 1'!Print_Area</vt:lpstr>
      <vt:lpstr>'Expense Worksheet Scenarios'!Print_Area</vt:lpstr>
      <vt:lpstr>INSTRUCTIONS!Print_Area</vt:lpstr>
      <vt:lpstr>'MODERATE CASE REVENUE SCEN. 2'!Print_Area</vt:lpstr>
      <vt:lpstr>'Scenario Planning Summary'!Print_Area</vt:lpstr>
      <vt:lpstr>'WORST CASE REVEUE SCEN. 3'!Print_Area</vt:lpstr>
    </vt:vector>
  </TitlesOfParts>
  <Company>SH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MVigeant</dc:creator>
  <cp:lastModifiedBy>Betty Ferreira</cp:lastModifiedBy>
  <cp:lastPrinted>2020-05-05T14:10:16Z</cp:lastPrinted>
  <dcterms:created xsi:type="dcterms:W3CDTF">2008-10-30T17:47:33Z</dcterms:created>
  <dcterms:modified xsi:type="dcterms:W3CDTF">2020-05-08T00:45:29Z</dcterms:modified>
</cp:coreProperties>
</file>